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Nas01\業務推進部\経理部依頼\指定請求書HP\"/>
    </mc:Choice>
  </mc:AlternateContent>
  <xr:revisionPtr revIDLastSave="0" documentId="13_ncr:1_{32C6B65B-BEB1-498B-9515-E5921E2C3A74}" xr6:coauthVersionLast="47" xr6:coauthVersionMax="47" xr10:uidLastSave="{00000000-0000-0000-0000-000000000000}"/>
  <bookViews>
    <workbookView xWindow="-120" yWindow="-120" windowWidth="29040" windowHeight="15840" xr2:uid="{1353A899-9E9F-41AC-83CC-27EB8C9E2B68}"/>
  </bookViews>
  <sheets>
    <sheet name="請求書" sheetId="1" r:id="rId1"/>
    <sheet name="請求書 記入例" sheetId="2" r:id="rId2"/>
  </sheets>
  <definedNames>
    <definedName name="_xlnm.Print_Area" localSheetId="1">'請求書 記入例'!$A$1:$BJ$87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8" i="2" l="1"/>
  <c r="AB69" i="2"/>
  <c r="AB67" i="2"/>
  <c r="AB65" i="2"/>
  <c r="AB63" i="2"/>
  <c r="AB61" i="2"/>
  <c r="AB59" i="2"/>
  <c r="AB57" i="2"/>
  <c r="AB55" i="2"/>
  <c r="AB53" i="2"/>
  <c r="AB51" i="2"/>
  <c r="AB49" i="2"/>
  <c r="I74" i="2" s="1"/>
  <c r="AB47" i="2"/>
  <c r="AB43" i="2"/>
  <c r="I76" i="2" s="1"/>
  <c r="AB76" i="2" s="1"/>
  <c r="AB41" i="2"/>
  <c r="AB71" i="2" s="1"/>
  <c r="O27" i="2" s="1"/>
  <c r="O33" i="2"/>
  <c r="O30" i="2"/>
  <c r="Z30" i="2" s="1"/>
  <c r="Z24" i="2"/>
  <c r="Z24" i="1"/>
  <c r="O30" i="1"/>
  <c r="Z30" i="1"/>
  <c r="O33" i="1"/>
  <c r="AB41" i="1"/>
  <c r="AB43" i="1"/>
  <c r="AB45" i="1"/>
  <c r="AB47" i="1"/>
  <c r="AB49" i="1"/>
  <c r="AB51" i="1"/>
  <c r="AB53" i="1"/>
  <c r="AB55" i="1"/>
  <c r="AB57" i="1"/>
  <c r="AB59" i="1"/>
  <c r="AB61" i="1"/>
  <c r="AB63" i="1"/>
  <c r="AB65" i="1"/>
  <c r="AB67" i="1"/>
  <c r="AB69" i="1"/>
  <c r="AB71" i="1"/>
  <c r="O27" i="1" s="1"/>
  <c r="I74" i="1"/>
  <c r="AB74" i="1" s="1"/>
  <c r="I76" i="1"/>
  <c r="F73" i="1" s="1"/>
  <c r="I78" i="1"/>
  <c r="AB74" i="2" l="1"/>
  <c r="AB78" i="2" s="1"/>
  <c r="AB80" i="2"/>
  <c r="E73" i="1"/>
  <c r="AB76" i="1"/>
  <c r="AB78" i="1" s="1"/>
  <c r="AB80" i="1" s="1"/>
  <c r="H73" i="1"/>
  <c r="D73" i="1"/>
  <c r="G73" i="1"/>
  <c r="C7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User</author>
  </authors>
  <commentList>
    <comment ref="I12" authorId="0" shapeId="0" xr:uid="{07C24181-D92B-4009-BD9A-878D1090E992}">
      <text>
        <r>
          <rPr>
            <b/>
            <sz val="9"/>
            <color indexed="81"/>
            <rFont val="ＭＳ Ｐゴシック"/>
            <family val="3"/>
            <charset val="128"/>
          </rPr>
          <t>丸竹竹田組の
現場所長名を記載
してください。</t>
        </r>
      </text>
    </comment>
    <comment ref="O27" authorId="0" shapeId="0" xr:uid="{B23B468C-8DA6-4075-8AF6-3A2F8A6EBBA9}">
      <text>
        <r>
          <rPr>
            <b/>
            <sz val="9"/>
            <color indexed="81"/>
            <rFont val="ＭＳ Ｐゴシック"/>
            <family val="3"/>
            <charset val="128"/>
          </rPr>
          <t>今月請求金額
下表の小計金額が
リンクされます。</t>
        </r>
      </text>
    </comment>
    <comment ref="AN30" authorId="1" shapeId="0" xr:uid="{ADAB6580-C1BD-410F-BDB5-54C7DD2899D6}">
      <text>
        <r>
          <rPr>
            <sz val="9"/>
            <color indexed="81"/>
            <rFont val="MS P ゴシック"/>
            <family val="3"/>
            <charset val="128"/>
          </rPr>
          <t>プルダウン選択
または、手入力してください。</t>
        </r>
      </text>
    </comment>
    <comment ref="AK41" authorId="1" shapeId="0" xr:uid="{0EAB2FDC-9418-460A-9E69-EEEEAA8793FC}">
      <text>
        <r>
          <rPr>
            <b/>
            <sz val="9"/>
            <color indexed="81"/>
            <rFont val="MS P ゴシック"/>
            <family val="3"/>
            <charset val="128"/>
          </rPr>
          <t>税率は手入力ではなく、プルダウンで表示される選択してください。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I12" authorId="0" shapeId="0" xr:uid="{451D3F87-D20A-41EB-B9FC-C170ACFE6A47}">
      <text>
        <r>
          <rPr>
            <b/>
            <sz val="9"/>
            <color indexed="81"/>
            <rFont val="ＭＳ Ｐゴシック"/>
            <family val="3"/>
            <charset val="128"/>
          </rPr>
          <t>丸竹竹田組の
現場所長名を記載
してください。</t>
        </r>
      </text>
    </comment>
    <comment ref="O27" authorId="0" shapeId="0" xr:uid="{5B7E8F4A-AB2A-4C54-9CBF-60651AF6D21E}">
      <text>
        <r>
          <rPr>
            <b/>
            <sz val="9"/>
            <color indexed="81"/>
            <rFont val="ＭＳ Ｐゴシック"/>
            <family val="3"/>
            <charset val="128"/>
          </rPr>
          <t>今月請求金額
下表の小計金額が
リンクされます。</t>
        </r>
      </text>
    </comment>
  </commentList>
</comments>
</file>

<file path=xl/sharedStrings.xml><?xml version="1.0" encoding="utf-8"?>
<sst xmlns="http://schemas.openxmlformats.org/spreadsheetml/2006/main" count="169" uniqueCount="93">
  <si>
    <t>添付書類はホチキス止めしないでください。</t>
    <rPh sb="0" eb="2">
      <t>テンプ</t>
    </rPh>
    <rPh sb="2" eb="4">
      <t>ショルイ</t>
    </rPh>
    <rPh sb="9" eb="10">
      <t>ト</t>
    </rPh>
    <phoneticPr fontId="2"/>
  </si>
  <si>
    <t>請求日</t>
    <rPh sb="0" eb="2">
      <t>セイキュウ</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</si>
  <si>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</si>
  <si>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</si>
  <si>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</si>
  <si>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</si>
  <si>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　請　　　　求　　　　書　</t>
    <rPh sb="1" eb="2">
      <t>ショウ</t>
    </rPh>
    <rPh sb="6" eb="7">
      <t>モトム</t>
    </rPh>
    <rPh sb="11" eb="12">
      <t>ショ</t>
    </rPh>
    <phoneticPr fontId="2"/>
  </si>
  <si>
    <t>決済</t>
    <rPh sb="0" eb="2">
      <t>ケッサイ</t>
    </rPh>
    <phoneticPr fontId="2"/>
  </si>
  <si>
    <t>経理部長</t>
    <rPh sb="0" eb="2">
      <t>ケイリ</t>
    </rPh>
    <rPh sb="2" eb="4">
      <t>ブチョウ</t>
    </rPh>
    <phoneticPr fontId="2"/>
  </si>
  <si>
    <t>建築部長</t>
    <rPh sb="0" eb="2">
      <t>ケンチク</t>
    </rPh>
    <rPh sb="2" eb="4">
      <t>ブチョウ</t>
    </rPh>
    <phoneticPr fontId="2"/>
  </si>
  <si>
    <t>担当</t>
    <rPh sb="0" eb="2">
      <t>タントウ</t>
    </rPh>
    <phoneticPr fontId="2"/>
  </si>
  <si>
    <r>
      <rPr>
        <sz val="8"/>
        <color indexed="8"/>
        <rFont val="ＭＳ Ｐ明朝"/>
        <family val="1"/>
        <charset val="128"/>
      </rPr>
      <t>株式会社　</t>
    </r>
    <r>
      <rPr>
        <sz val="12"/>
        <color indexed="8"/>
        <rFont val="ＭＳ Ｐ明朝"/>
        <family val="1"/>
        <charset val="128"/>
      </rPr>
      <t>丸竹竹田組　御中</t>
    </r>
    <rPh sb="0" eb="2">
      <t>カブシキ</t>
    </rPh>
    <rPh sb="2" eb="4">
      <t>カイシャ</t>
    </rPh>
    <rPh sb="5" eb="7">
      <t>マルタケ</t>
    </rPh>
    <rPh sb="7" eb="9">
      <t>タケダ</t>
    </rPh>
    <rPh sb="9" eb="10">
      <t>グミ</t>
    </rPh>
    <rPh sb="11" eb="13">
      <t>オンチュウ</t>
    </rPh>
    <phoneticPr fontId="2"/>
  </si>
  <si>
    <t>工事番号</t>
    <rPh sb="0" eb="2">
      <t>コウジ</t>
    </rPh>
    <rPh sb="2" eb="4">
      <t>バンゴウ</t>
    </rPh>
    <phoneticPr fontId="2"/>
  </si>
  <si>
    <t>現場名</t>
    <rPh sb="0" eb="2">
      <t>ゲンバ</t>
    </rPh>
    <rPh sb="2" eb="3">
      <t>メイ</t>
    </rPh>
    <phoneticPr fontId="2"/>
  </si>
  <si>
    <t>現場代理人</t>
    <rPh sb="0" eb="2">
      <t>ゲンバ</t>
    </rPh>
    <rPh sb="2" eb="5">
      <t>ダイリニン</t>
    </rPh>
    <phoneticPr fontId="2"/>
  </si>
  <si>
    <t>請求者コード</t>
    <rPh sb="0" eb="3">
      <t>セイキュウシャ</t>
    </rPh>
    <phoneticPr fontId="2"/>
  </si>
  <si>
    <t>登録番号</t>
    <rPh sb="0" eb="4">
      <t>トウロクバンゴウ</t>
    </rPh>
    <phoneticPr fontId="2"/>
  </si>
  <si>
    <t>T</t>
    <phoneticPr fontId="2"/>
  </si>
  <si>
    <t>注文書</t>
    <rPh sb="0" eb="3">
      <t>チュウモンショ</t>
    </rPh>
    <phoneticPr fontId="2"/>
  </si>
  <si>
    <t>有</t>
    <rPh sb="0" eb="1">
      <t>ア</t>
    </rPh>
    <phoneticPr fontId="2"/>
  </si>
  <si>
    <t>無</t>
    <rPh sb="0" eb="1">
      <t>ナシ</t>
    </rPh>
    <phoneticPr fontId="2"/>
  </si>
  <si>
    <t>年間契約書</t>
    <rPh sb="0" eb="2">
      <t>ネンカン</t>
    </rPh>
    <rPh sb="2" eb="5">
      <t>ケイヤクショ</t>
    </rPh>
    <phoneticPr fontId="2"/>
  </si>
  <si>
    <t>住所</t>
    <rPh sb="0" eb="2">
      <t>ジュウショ</t>
    </rPh>
    <phoneticPr fontId="2"/>
  </si>
  <si>
    <t>契約金額（税抜）</t>
    <rPh sb="0" eb="2">
      <t>ケイヤク</t>
    </rPh>
    <rPh sb="2" eb="4">
      <t>キンガク</t>
    </rPh>
    <rPh sb="5" eb="7">
      <t>ゼイヌキ</t>
    </rPh>
    <phoneticPr fontId="2"/>
  </si>
  <si>
    <t>氏名</t>
    <rPh sb="0" eb="2">
      <t>シメイ</t>
    </rPh>
    <phoneticPr fontId="2"/>
  </si>
  <si>
    <t>先月支払額</t>
    <rPh sb="0" eb="2">
      <t>センゲツ</t>
    </rPh>
    <rPh sb="2" eb="4">
      <t>シハライ</t>
    </rPh>
    <rPh sb="4" eb="5">
      <t>ガク</t>
    </rPh>
    <phoneticPr fontId="2"/>
  </si>
  <si>
    <t>電話番号</t>
    <rPh sb="0" eb="4">
      <t>デンワバンゴウ</t>
    </rPh>
    <phoneticPr fontId="2"/>
  </si>
  <si>
    <t>印</t>
    <rPh sb="0" eb="1">
      <t>イン</t>
    </rPh>
    <phoneticPr fontId="2"/>
  </si>
  <si>
    <t>支払済金額累計</t>
    <rPh sb="0" eb="2">
      <t>シハライ</t>
    </rPh>
    <rPh sb="2" eb="3">
      <t>ズ</t>
    </rPh>
    <rPh sb="3" eb="5">
      <t>キンガク</t>
    </rPh>
    <rPh sb="5" eb="7">
      <t>ルイケイ</t>
    </rPh>
    <phoneticPr fontId="2"/>
  </si>
  <si>
    <t>（</t>
    <phoneticPr fontId="2"/>
  </si>
  <si>
    <t>％</t>
    <phoneticPr fontId="2"/>
  </si>
  <si>
    <t>）</t>
    <phoneticPr fontId="2"/>
  </si>
  <si>
    <t>振込銀行</t>
    <rPh sb="0" eb="4">
      <t>フリコミギンコウ</t>
    </rPh>
    <phoneticPr fontId="2"/>
  </si>
  <si>
    <t>銀行名</t>
    <rPh sb="0" eb="3">
      <t>ギンコウメイ</t>
    </rPh>
    <phoneticPr fontId="2"/>
  </si>
  <si>
    <t>支店名</t>
    <rPh sb="0" eb="3">
      <t>シテンメイ</t>
    </rPh>
    <phoneticPr fontId="2"/>
  </si>
  <si>
    <t>今月請求金額（税抜）</t>
    <rPh sb="0" eb="2">
      <t>コンゲツ</t>
    </rPh>
    <rPh sb="2" eb="4">
      <t>セイキュウ</t>
    </rPh>
    <rPh sb="4" eb="6">
      <t>キンガク</t>
    </rPh>
    <rPh sb="7" eb="9">
      <t>ゼイヌキ</t>
    </rPh>
    <phoneticPr fontId="2"/>
  </si>
  <si>
    <t>口座名義</t>
    <rPh sb="0" eb="4">
      <t>コウザメイギ</t>
    </rPh>
    <phoneticPr fontId="2"/>
  </si>
  <si>
    <t>ﾌﾘｶﾞﾅ</t>
    <phoneticPr fontId="2"/>
  </si>
  <si>
    <t>出来高累計額</t>
    <rPh sb="0" eb="3">
      <t>デキダカ</t>
    </rPh>
    <rPh sb="3" eb="5">
      <t>ルイケイ</t>
    </rPh>
    <rPh sb="5" eb="6">
      <t>ガク</t>
    </rPh>
    <phoneticPr fontId="2"/>
  </si>
  <si>
    <t>口座種別</t>
    <rPh sb="0" eb="4">
      <t>コウザシュベツ</t>
    </rPh>
    <phoneticPr fontId="2"/>
  </si>
  <si>
    <t>口座番号</t>
    <rPh sb="0" eb="4">
      <t>コウザバンゴウ</t>
    </rPh>
    <phoneticPr fontId="2"/>
  </si>
  <si>
    <t>契約残金額</t>
    <rPh sb="0" eb="2">
      <t>ケイヤク</t>
    </rPh>
    <rPh sb="2" eb="4">
      <t>ザンキン</t>
    </rPh>
    <rPh sb="4" eb="5">
      <t>ガク</t>
    </rPh>
    <phoneticPr fontId="2"/>
  </si>
  <si>
    <t>請求担当者名</t>
    <rPh sb="0" eb="6">
      <t>セイキュウタントウシャメイ</t>
    </rPh>
    <phoneticPr fontId="2"/>
  </si>
  <si>
    <t>種別・品名</t>
    <rPh sb="0" eb="2">
      <t>シュベツ</t>
    </rPh>
    <rPh sb="3" eb="5">
      <t>ヒンメイ</t>
    </rPh>
    <phoneticPr fontId="2"/>
  </si>
  <si>
    <t>請求金額内訳</t>
    <rPh sb="0" eb="4">
      <t>セイキュウキンガク</t>
    </rPh>
    <rPh sb="4" eb="6">
      <t>ウチワケ</t>
    </rPh>
    <phoneticPr fontId="2"/>
  </si>
  <si>
    <t>コード</t>
    <phoneticPr fontId="2"/>
  </si>
  <si>
    <t>金額</t>
    <rPh sb="0" eb="2">
      <t>キンガク</t>
    </rPh>
    <phoneticPr fontId="2"/>
  </si>
  <si>
    <t>内容内訳</t>
    <rPh sb="0" eb="2">
      <t>ナイヨウ</t>
    </rPh>
    <rPh sb="2" eb="4">
      <t>ウチワケ</t>
    </rPh>
    <phoneticPr fontId="2"/>
  </si>
  <si>
    <t>数量</t>
    <rPh sb="0" eb="2">
      <t>スウリョウ</t>
    </rPh>
    <phoneticPr fontId="2"/>
  </si>
  <si>
    <t>単位</t>
    <rPh sb="0" eb="2">
      <t>タンイ</t>
    </rPh>
    <phoneticPr fontId="2"/>
  </si>
  <si>
    <t>単価</t>
    <rPh sb="0" eb="2">
      <t>タンカ</t>
    </rPh>
    <phoneticPr fontId="2"/>
  </si>
  <si>
    <t>金額（税抜）</t>
    <rPh sb="0" eb="2">
      <t>キンガク</t>
    </rPh>
    <rPh sb="3" eb="5">
      <t>ゼイヌキ</t>
    </rPh>
    <phoneticPr fontId="2"/>
  </si>
  <si>
    <t>税率</t>
    <rPh sb="0" eb="2">
      <t>ゼイリツ</t>
    </rPh>
    <phoneticPr fontId="2"/>
  </si>
  <si>
    <t>小計</t>
    <rPh sb="0" eb="2">
      <t>ショウケイ</t>
    </rPh>
    <phoneticPr fontId="2"/>
  </si>
  <si>
    <t>【備考】</t>
    <rPh sb="1" eb="3">
      <t>ビコウ</t>
    </rPh>
    <phoneticPr fontId="2"/>
  </si>
  <si>
    <t>税率について</t>
    <rPh sb="0" eb="2">
      <t>ゼイリツ</t>
    </rPh>
    <phoneticPr fontId="2"/>
  </si>
  <si>
    <t xml:space="preserve"> 空白  ⇒  10％対象</t>
    <rPh sb="1" eb="3">
      <t>クウハク</t>
    </rPh>
    <rPh sb="10" eb="12">
      <t>タイショウ</t>
    </rPh>
    <phoneticPr fontId="2"/>
  </si>
  <si>
    <t>非・不課税等</t>
    <rPh sb="0" eb="1">
      <t>ヒ</t>
    </rPh>
    <rPh sb="2" eb="5">
      <t>フカゼイ</t>
    </rPh>
    <rPh sb="5" eb="6">
      <t>トウ</t>
    </rPh>
    <phoneticPr fontId="2"/>
  </si>
  <si>
    <t>消費税合計</t>
    <rPh sb="0" eb="3">
      <t>ショウヒゼイ</t>
    </rPh>
    <rPh sb="3" eb="5">
      <t>ゴウケイ</t>
    </rPh>
    <phoneticPr fontId="2"/>
  </si>
  <si>
    <t xml:space="preserve"> ※     ⇒　軽減税率</t>
    <rPh sb="9" eb="13">
      <t>ケイゲンゼイリツ</t>
    </rPh>
    <phoneticPr fontId="2"/>
  </si>
  <si>
    <t>合計請求金額</t>
    <rPh sb="0" eb="1">
      <t>ゴウ</t>
    </rPh>
    <rPh sb="1" eb="2">
      <t>ケイ</t>
    </rPh>
    <rPh sb="2" eb="3">
      <t>ショウ</t>
    </rPh>
    <rPh sb="3" eb="4">
      <t>モトム</t>
    </rPh>
    <rPh sb="4" eb="5">
      <t>キン</t>
    </rPh>
    <rPh sb="5" eb="6">
      <t>ガク</t>
    </rPh>
    <phoneticPr fontId="2"/>
  </si>
  <si>
    <t xml:space="preserve"> 他     ⇒　非課税、不課税等</t>
    <rPh sb="1" eb="2">
      <t>ホカ</t>
    </rPh>
    <rPh sb="9" eb="12">
      <t>ヒカゼイ</t>
    </rPh>
    <rPh sb="13" eb="16">
      <t>フカゼイ</t>
    </rPh>
    <rPh sb="16" eb="17">
      <t>トウ</t>
    </rPh>
    <phoneticPr fontId="2"/>
  </si>
  <si>
    <t>【注意事項】</t>
    <rPh sb="1" eb="3">
      <t>チュウイ</t>
    </rPh>
    <rPh sb="3" eb="5">
      <t>ジコウ</t>
    </rPh>
    <phoneticPr fontId="2"/>
  </si>
  <si>
    <t>請求内容に誤りがあった場合、仕入側で修正・追記ができないため、貴社より修正したインボイスを提出してください。</t>
    <phoneticPr fontId="2"/>
  </si>
  <si>
    <t>請求書は毎月２５日に締切り、月末迄に竹田組事務所若しくは現場事務所に必着する様ご送付ください。</t>
    <phoneticPr fontId="2"/>
  </si>
  <si>
    <t>注文書により月毎に出来高支払がある場合は、貴社の出来高表を添付してください。</t>
    <phoneticPr fontId="2"/>
  </si>
  <si>
    <t>請求書No</t>
    <rPh sb="0" eb="3">
      <t>セイキュウショ</t>
    </rPh>
    <phoneticPr fontId="2"/>
  </si>
  <si>
    <t>10　％　対　象　</t>
    <rPh sb="5" eb="6">
      <t>タイ</t>
    </rPh>
    <rPh sb="7" eb="8">
      <t>ゾウ</t>
    </rPh>
    <phoneticPr fontId="2"/>
  </si>
  <si>
    <t>8　％　対　象　</t>
    <rPh sb="4" eb="5">
      <t>タイ</t>
    </rPh>
    <rPh sb="6" eb="7">
      <t>ゾウ</t>
    </rPh>
    <phoneticPr fontId="2"/>
  </si>
  <si>
    <t>10％　消　費　税</t>
    <rPh sb="4" eb="5">
      <t>ショウ</t>
    </rPh>
    <rPh sb="6" eb="7">
      <t>ヒ</t>
    </rPh>
    <rPh sb="8" eb="9">
      <t>ゼイ</t>
    </rPh>
    <phoneticPr fontId="2"/>
  </si>
  <si>
    <t>8％　消　費　税</t>
    <rPh sb="3" eb="4">
      <t>ショウ</t>
    </rPh>
    <rPh sb="5" eb="6">
      <t>ヒ</t>
    </rPh>
    <rPh sb="7" eb="8">
      <t>ゼイ</t>
    </rPh>
    <phoneticPr fontId="2"/>
  </si>
  <si>
    <t>10　％　対　象</t>
    <rPh sb="5" eb="6">
      <t>タイ</t>
    </rPh>
    <rPh sb="7" eb="8">
      <t>ゾウ</t>
    </rPh>
    <phoneticPr fontId="2"/>
  </si>
  <si>
    <t>8　％　対　象</t>
    <rPh sb="4" eb="5">
      <t>タイ</t>
    </rPh>
    <rPh sb="6" eb="7">
      <t>ゾウ</t>
    </rPh>
    <phoneticPr fontId="2"/>
  </si>
  <si>
    <t>〇〇改修工事</t>
    <rPh sb="2" eb="6">
      <t>カイシュウコウジ</t>
    </rPh>
    <phoneticPr fontId="2"/>
  </si>
  <si>
    <t>丸竹　太郎</t>
    <rPh sb="0" eb="2">
      <t>マルタケ</t>
    </rPh>
    <rPh sb="3" eb="5">
      <t>タロウ</t>
    </rPh>
    <phoneticPr fontId="2"/>
  </si>
  <si>
    <t>〇〇〇〇</t>
    <phoneticPr fontId="2"/>
  </si>
  <si>
    <t>0000000000000</t>
    <phoneticPr fontId="2"/>
  </si>
  <si>
    <t>000-0000</t>
    <phoneticPr fontId="2"/>
  </si>
  <si>
    <t>札幌市〇〇区〇〇町</t>
    <rPh sb="0" eb="3">
      <t>サッポロシ</t>
    </rPh>
    <rPh sb="5" eb="6">
      <t>ク</t>
    </rPh>
    <rPh sb="8" eb="9">
      <t>チョウ</t>
    </rPh>
    <phoneticPr fontId="2"/>
  </si>
  <si>
    <t>(株)〇〇〇〇</t>
    <rPh sb="0" eb="3">
      <t>カブシキガイシャ</t>
    </rPh>
    <phoneticPr fontId="2"/>
  </si>
  <si>
    <t>000-000-0000</t>
    <phoneticPr fontId="2"/>
  </si>
  <si>
    <t>1普通
2当座</t>
    <rPh sb="1" eb="3">
      <t>フツウ</t>
    </rPh>
    <rPh sb="5" eb="7">
      <t>トウザ</t>
    </rPh>
    <phoneticPr fontId="2"/>
  </si>
  <si>
    <t>〇〇</t>
    <phoneticPr fontId="2"/>
  </si>
  <si>
    <t>事務所備品リース</t>
    <rPh sb="0" eb="3">
      <t>ジムショ</t>
    </rPh>
    <rPh sb="3" eb="5">
      <t>ビヒン</t>
    </rPh>
    <phoneticPr fontId="2"/>
  </si>
  <si>
    <t>式</t>
    <rPh sb="0" eb="1">
      <t>シキ</t>
    </rPh>
    <phoneticPr fontId="2"/>
  </si>
  <si>
    <t>飲料水</t>
    <rPh sb="0" eb="3">
      <t>インリョウスイ</t>
    </rPh>
    <phoneticPr fontId="2"/>
  </si>
  <si>
    <t>月</t>
    <rPh sb="0" eb="1">
      <t>ツキ</t>
    </rPh>
    <phoneticPr fontId="2"/>
  </si>
  <si>
    <t>※</t>
  </si>
  <si>
    <t>違約金</t>
    <rPh sb="0" eb="3">
      <t>イヤクキン</t>
    </rPh>
    <phoneticPr fontId="2"/>
  </si>
  <si>
    <t>他</t>
  </si>
  <si>
    <t xml:space="preserve"> 税率について</t>
    <rPh sb="1" eb="3">
      <t>ゼイリツ</t>
    </rPh>
    <phoneticPr fontId="2"/>
  </si>
  <si>
    <t>請求書は毎月２５日に締切り月末迄に竹田組事務所若しくは現場事務所に必着する様ご送付ください。</t>
    <phoneticPr fontId="2"/>
  </si>
  <si>
    <t xml:space="preserve">      請求書No</t>
    <rPh sb="6" eb="9">
      <t>セイキュウショ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</si>
</sst>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8">
    <font>
      <sz val="11"/>
      <color theme="1"/>
      <name val="ＭＳ Ｐゴシック"/>
      <family val="3"/>
      <charset val="128"/>
    </font>
    <font>
      <sz val="8"/>
      <color indexed="8"/>
      <name val="ＭＳ Ｐ明朝"/>
      <family val="1"/>
      <charset val="128"/>
    </font>
    <font>
      <sz val="6"/>
      <name val="ＭＳ Ｐゴシック"/>
      <family val="3"/>
      <charset val="128"/>
    </font>
    <font>
      <b/>
      <sz val="10"/>
      <color indexed="8"/>
      <name val="ＭＳ Ｐ明朝"/>
      <family val="1"/>
      <charset val="128"/>
    </font>
    <font>
      <sz val="11"/>
      <color indexed="8"/>
      <name val="ＭＳ Ｐゴシック"/>
      <family val="3"/>
      <charset val="128"/>
    </font>
    <font>
      <sz val="10"/>
      <color indexed="8"/>
      <name val="ＭＳ Ｐ明朝"/>
      <family val="1"/>
      <charset val="128"/>
    </font>
    <font>
      <b/>
      <u/>
      <sz val="14"/>
      <color indexed="8"/>
      <name val="ＭＳ Ｐ明朝"/>
      <family val="1"/>
      <charset val="128"/>
    </font>
    <font>
      <sz val="12"/>
      <color indexed="8"/>
      <name val="ＭＳ Ｐ明朝"/>
      <family val="1"/>
      <charset val="128"/>
    </font>
    <font>
      <b/>
      <sz val="12"/>
      <color indexed="8"/>
      <name val="ＭＳ Ｐ明朝"/>
      <family val="1"/>
      <charset val="128"/>
    </font>
    <font>
      <sz val="9"/>
      <color indexed="8"/>
      <name val="ＭＳ Ｐ明朝"/>
      <family val="1"/>
      <charset val="128"/>
    </font>
    <font>
      <sz val="10"/>
      <color theme="0"/>
      <name val="ＭＳ Ｐ明朝"/>
      <family val="1"/>
      <charset val="128"/>
    </font>
    <font>
      <sz val="10"/>
      <color theme="1"/>
      <name val="ＭＳ Ｐ明朝"/>
      <family val="1"/>
      <charset val="128"/>
    </font>
    <font>
      <sz val="9"/>
      <color theme="1"/>
      <name val="ＭＳ Ｐ明朝"/>
      <family val="1"/>
      <charset val="128"/>
    </font>
    <font>
      <sz val="10"/>
      <color theme="1"/>
      <name val="ＭＳ Ｐゴシック"/>
      <family val="3"/>
      <charset val="128"/>
    </font>
    <font>
      <b/>
      <sz val="11"/>
      <color indexed="8"/>
      <name val="ＭＳ Ｐ明朝"/>
      <family val="1"/>
      <charset val="128"/>
    </font>
    <font>
      <b/>
      <sz val="9"/>
      <color indexed="81"/>
      <name val="ＭＳ Ｐゴシック"/>
      <family val="3"/>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indexed="9"/>
        <bgColor indexed="64"/>
      </patternFill>
    </fill>
    <fill>
      <patternFill patternType="solid">
        <fgColor theme="5" tint="0.79998168889431442"/>
        <bgColor indexed="64"/>
      </patternFill>
    </fill>
  </fills>
  <borders count="51">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style="hair">
        <color indexed="64"/>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hair">
        <color indexed="64"/>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478">
    <xf numFmtId="0" fontId="0" fillId="0" borderId="0" xfId="0">
      <alignment vertical="center"/>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horizontal="left" vertical="center"/>
    </xf>
    <xf numFmtId="0" fontId="6" fillId="0" borderId="0" xfId="0" applyFont="1">
      <alignment vertical="center"/>
    </xf>
    <xf numFmtId="0" fontId="5" fillId="0" borderId="1" xfId="0" applyFont="1" applyBorder="1">
      <alignment vertical="center"/>
    </xf>
    <xf numFmtId="0" fontId="5" fillId="0" borderId="2" xfId="0" applyFont="1" applyBorder="1">
      <alignment vertical="center"/>
    </xf>
    <xf numFmtId="0" fontId="1" fillId="0" borderId="0" xfId="0" applyFont="1" applyAlignment="1">
      <alignment horizontal="center" vertical="center"/>
    </xf>
    <xf numFmtId="0" fontId="10" fillId="0" borderId="0" xfId="0" applyFont="1" applyAlignment="1">
      <alignment horizontal="center" vertical="center"/>
    </xf>
    <xf numFmtId="0" fontId="5" fillId="3" borderId="0" xfId="0" applyFont="1" applyFill="1">
      <alignment vertical="center"/>
    </xf>
    <xf numFmtId="0" fontId="5" fillId="3" borderId="12" xfId="0" applyFont="1" applyFill="1" applyBorder="1">
      <alignment vertical="center"/>
    </xf>
    <xf numFmtId="0" fontId="5" fillId="3" borderId="1" xfId="0" applyFont="1" applyFill="1" applyBorder="1">
      <alignment vertical="center"/>
    </xf>
    <xf numFmtId="0" fontId="5" fillId="3" borderId="15" xfId="0" applyFont="1" applyFill="1" applyBorder="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3" fillId="2" borderId="3" xfId="0" applyFont="1" applyFill="1" applyBorder="1" applyAlignment="1">
      <alignment horizontal="distributed" vertical="center" wrapText="1" indent="5"/>
    </xf>
    <xf numFmtId="0" fontId="3" fillId="2" borderId="4" xfId="0" applyFont="1" applyFill="1" applyBorder="1" applyAlignment="1">
      <alignment horizontal="distributed" vertical="center" wrapText="1" indent="5"/>
    </xf>
    <xf numFmtId="0" fontId="3" fillId="2" borderId="5" xfId="0" applyFont="1" applyFill="1" applyBorder="1" applyAlignment="1">
      <alignment horizontal="distributed" vertical="center" wrapText="1" indent="5"/>
    </xf>
    <xf numFmtId="0" fontId="3" fillId="2" borderId="21" xfId="0" applyFont="1" applyFill="1" applyBorder="1" applyAlignment="1">
      <alignment horizontal="distributed" vertical="center" wrapText="1" indent="5"/>
    </xf>
    <xf numFmtId="0" fontId="3" fillId="2" borderId="2" xfId="0" applyFont="1" applyFill="1" applyBorder="1" applyAlignment="1">
      <alignment horizontal="distributed" vertical="center" wrapText="1" indent="5"/>
    </xf>
    <xf numFmtId="0" fontId="3" fillId="2" borderId="22" xfId="0" applyFont="1" applyFill="1" applyBorder="1" applyAlignment="1">
      <alignment horizontal="distributed" vertical="center" wrapText="1" indent="5"/>
    </xf>
    <xf numFmtId="38" fontId="14" fillId="3" borderId="6" xfId="1" applyFont="1" applyFill="1" applyBorder="1" applyAlignment="1">
      <alignment horizontal="right" vertical="center"/>
    </xf>
    <xf numFmtId="38" fontId="14" fillId="3" borderId="4" xfId="1" applyFont="1" applyFill="1" applyBorder="1" applyAlignment="1">
      <alignment horizontal="right" vertical="center"/>
    </xf>
    <xf numFmtId="38" fontId="14" fillId="3" borderId="7" xfId="1" applyFont="1" applyFill="1" applyBorder="1" applyAlignment="1">
      <alignment horizontal="right" vertical="center"/>
    </xf>
    <xf numFmtId="38" fontId="14" fillId="3" borderId="37" xfId="1" applyFont="1" applyFill="1" applyBorder="1" applyAlignment="1">
      <alignment horizontal="right" vertical="center"/>
    </xf>
    <xf numFmtId="38" fontId="14" fillId="3" borderId="2" xfId="1" applyFont="1" applyFill="1" applyBorder="1" applyAlignment="1">
      <alignment horizontal="right" vertical="center"/>
    </xf>
    <xf numFmtId="38" fontId="14" fillId="3" borderId="36" xfId="1" applyFont="1" applyFill="1" applyBorder="1" applyAlignment="1">
      <alignment horizontal="right" vertical="center"/>
    </xf>
    <xf numFmtId="0" fontId="11" fillId="0" borderId="8" xfId="0" applyFont="1" applyBorder="1" applyAlignment="1">
      <alignment horizontal="center" vertical="center"/>
    </xf>
    <xf numFmtId="0" fontId="11" fillId="0" borderId="0" xfId="0" applyFont="1" applyAlignment="1">
      <alignment horizontal="center" vertical="center"/>
    </xf>
    <xf numFmtId="0" fontId="11" fillId="0" borderId="21"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6" xfId="0" applyFont="1" applyBorder="1" applyAlignment="1">
      <alignment horizontal="left" vertical="center"/>
    </xf>
    <xf numFmtId="0" fontId="5" fillId="0" borderId="4" xfId="0" applyFont="1" applyBorder="1" applyAlignment="1">
      <alignment horizontal="center" vertical="center"/>
    </xf>
    <xf numFmtId="0" fontId="5" fillId="0" borderId="4" xfId="0" applyFont="1" applyBorder="1" applyAlignment="1">
      <alignment horizontal="left" vertical="center"/>
    </xf>
    <xf numFmtId="0" fontId="11" fillId="0" borderId="16" xfId="0" applyFont="1" applyBorder="1" applyAlignment="1">
      <alignment horizontal="distributed" vertical="center"/>
    </xf>
    <xf numFmtId="0" fontId="11" fillId="0" borderId="17" xfId="0" applyFont="1" applyBorder="1" applyAlignment="1">
      <alignment horizontal="distributed" vertical="center"/>
    </xf>
    <xf numFmtId="0" fontId="11" fillId="0" borderId="18" xfId="0" applyFont="1" applyBorder="1" applyAlignment="1">
      <alignment horizontal="distributed" vertical="center"/>
    </xf>
    <xf numFmtId="0" fontId="11" fillId="0" borderId="21" xfId="0" applyFont="1" applyBorder="1" applyAlignment="1">
      <alignment horizontal="distributed" vertical="center"/>
    </xf>
    <xf numFmtId="0" fontId="11" fillId="0" borderId="2" xfId="0" applyFont="1" applyBorder="1" applyAlignment="1">
      <alignment horizontal="distributed" vertical="center"/>
    </xf>
    <xf numFmtId="0" fontId="11" fillId="0" borderId="22" xfId="0" applyFont="1" applyBorder="1" applyAlignment="1">
      <alignment horizontal="distributed" vertical="center"/>
    </xf>
    <xf numFmtId="38" fontId="11" fillId="3" borderId="19" xfId="1" applyFont="1" applyFill="1" applyBorder="1" applyAlignment="1">
      <alignment horizontal="right" vertical="center"/>
    </xf>
    <xf numFmtId="38" fontId="11" fillId="3" borderId="17" xfId="1" applyFont="1" applyFill="1" applyBorder="1" applyAlignment="1">
      <alignment horizontal="right" vertical="center"/>
    </xf>
    <xf numFmtId="38" fontId="11" fillId="3" borderId="20" xfId="1" applyFont="1" applyFill="1" applyBorder="1" applyAlignment="1">
      <alignment horizontal="right" vertical="center"/>
    </xf>
    <xf numFmtId="38" fontId="11" fillId="3" borderId="37" xfId="1" applyFont="1" applyFill="1" applyBorder="1" applyAlignment="1">
      <alignment horizontal="right" vertical="center"/>
    </xf>
    <xf numFmtId="38" fontId="11" fillId="3" borderId="2" xfId="1" applyFont="1" applyFill="1" applyBorder="1" applyAlignment="1">
      <alignment horizontal="right" vertical="center"/>
    </xf>
    <xf numFmtId="38" fontId="11" fillId="3" borderId="36" xfId="1" applyFont="1" applyFill="1" applyBorder="1" applyAlignment="1">
      <alignment horizontal="right" vertical="center"/>
    </xf>
    <xf numFmtId="0" fontId="13" fillId="0" borderId="3" xfId="0" applyFont="1" applyBorder="1" applyAlignment="1">
      <alignment horizontal="distributed" vertical="center"/>
    </xf>
    <xf numFmtId="0" fontId="13" fillId="0" borderId="4" xfId="0" applyFont="1" applyBorder="1" applyAlignment="1">
      <alignment horizontal="distributed" vertical="center"/>
    </xf>
    <xf numFmtId="0" fontId="13" fillId="0" borderId="5" xfId="0" applyFont="1" applyBorder="1" applyAlignment="1">
      <alignment horizontal="distributed" vertical="center"/>
    </xf>
    <xf numFmtId="0" fontId="13" fillId="0" borderId="21" xfId="0" applyFont="1" applyBorder="1" applyAlignment="1">
      <alignment horizontal="distributed" vertical="center"/>
    </xf>
    <xf numFmtId="0" fontId="13" fillId="0" borderId="2" xfId="0" applyFont="1" applyBorder="1" applyAlignment="1">
      <alignment horizontal="distributed" vertical="center"/>
    </xf>
    <xf numFmtId="0" fontId="13" fillId="0" borderId="22" xfId="0" applyFont="1" applyBorder="1" applyAlignment="1">
      <alignment horizontal="distributed" vertical="center"/>
    </xf>
    <xf numFmtId="38" fontId="11" fillId="3" borderId="6" xfId="0" applyNumberFormat="1" applyFont="1" applyFill="1" applyBorder="1" applyAlignment="1">
      <alignment horizontal="right" vertical="center"/>
    </xf>
    <xf numFmtId="38" fontId="11" fillId="3" borderId="4" xfId="0" applyNumberFormat="1" applyFont="1" applyFill="1" applyBorder="1" applyAlignment="1">
      <alignment horizontal="right" vertical="center"/>
    </xf>
    <xf numFmtId="38" fontId="11" fillId="3" borderId="7" xfId="0" applyNumberFormat="1" applyFont="1" applyFill="1" applyBorder="1" applyAlignment="1">
      <alignment horizontal="right" vertical="center"/>
    </xf>
    <xf numFmtId="38" fontId="11" fillId="3" borderId="37" xfId="0" applyNumberFormat="1" applyFont="1" applyFill="1" applyBorder="1" applyAlignment="1">
      <alignment horizontal="right" vertical="center"/>
    </xf>
    <xf numFmtId="38" fontId="11" fillId="3" borderId="2" xfId="0" applyNumberFormat="1" applyFont="1" applyFill="1" applyBorder="1" applyAlignment="1">
      <alignment horizontal="right" vertical="center"/>
    </xf>
    <xf numFmtId="38" fontId="11" fillId="3" borderId="36" xfId="0" applyNumberFormat="1" applyFont="1" applyFill="1" applyBorder="1" applyAlignment="1">
      <alignment horizontal="right" vertical="center"/>
    </xf>
    <xf numFmtId="0" fontId="11" fillId="0" borderId="16" xfId="0" applyFont="1" applyBorder="1" applyAlignment="1">
      <alignment horizontal="right" vertical="center"/>
    </xf>
    <xf numFmtId="0" fontId="11" fillId="0" borderId="17" xfId="0" applyFont="1" applyBorder="1" applyAlignment="1">
      <alignment horizontal="right" vertical="center"/>
    </xf>
    <xf numFmtId="0" fontId="11" fillId="0" borderId="18" xfId="0" applyFont="1" applyBorder="1" applyAlignment="1">
      <alignment horizontal="right" vertical="center"/>
    </xf>
    <xf numFmtId="0" fontId="11" fillId="0" borderId="11" xfId="0" applyFont="1" applyBorder="1" applyAlignment="1">
      <alignment horizontal="right" vertical="center"/>
    </xf>
    <xf numFmtId="0" fontId="11" fillId="0" borderId="12" xfId="0" applyFont="1" applyBorder="1" applyAlignment="1">
      <alignment horizontal="right" vertical="center"/>
    </xf>
    <xf numFmtId="0" fontId="11" fillId="0" borderId="13" xfId="0" applyFont="1" applyBorder="1" applyAlignment="1">
      <alignment horizontal="right" vertical="center"/>
    </xf>
    <xf numFmtId="38" fontId="11" fillId="3" borderId="18" xfId="1" applyFont="1" applyFill="1" applyBorder="1" applyAlignment="1">
      <alignment horizontal="right" vertical="center"/>
    </xf>
    <xf numFmtId="38" fontId="11" fillId="3" borderId="14" xfId="1" applyFont="1" applyFill="1" applyBorder="1" applyAlignment="1">
      <alignment horizontal="right" vertical="center"/>
    </xf>
    <xf numFmtId="38" fontId="11" fillId="3" borderId="12" xfId="1" applyFont="1" applyFill="1" applyBorder="1" applyAlignment="1">
      <alignment horizontal="right" vertical="center"/>
    </xf>
    <xf numFmtId="38" fontId="11" fillId="3" borderId="13" xfId="1" applyFont="1" applyFill="1" applyBorder="1" applyAlignment="1">
      <alignment horizontal="right" vertical="center"/>
    </xf>
    <xf numFmtId="0" fontId="11" fillId="0" borderId="19" xfId="0" applyFont="1" applyBorder="1" applyAlignment="1">
      <alignment horizontal="right" vertical="center"/>
    </xf>
    <xf numFmtId="0" fontId="11" fillId="0" borderId="37" xfId="0" applyFont="1" applyBorder="1" applyAlignment="1">
      <alignment horizontal="right" vertical="center"/>
    </xf>
    <xf numFmtId="0" fontId="11" fillId="0" borderId="2" xfId="0" applyFont="1" applyBorder="1" applyAlignment="1">
      <alignment horizontal="right" vertical="center"/>
    </xf>
    <xf numFmtId="0" fontId="11" fillId="0" borderId="22" xfId="0" applyFont="1" applyBorder="1" applyAlignment="1">
      <alignment horizontal="righ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0" borderId="5" xfId="0" applyFont="1" applyBorder="1" applyAlignment="1">
      <alignment horizontal="right" vertical="center"/>
    </xf>
    <xf numFmtId="38" fontId="11" fillId="3" borderId="6" xfId="1" applyFont="1" applyFill="1" applyBorder="1" applyAlignment="1">
      <alignment horizontal="right" vertical="center"/>
    </xf>
    <xf numFmtId="38" fontId="11" fillId="3" borderId="4" xfId="1" applyFont="1" applyFill="1" applyBorder="1" applyAlignment="1">
      <alignment horizontal="right" vertical="center"/>
    </xf>
    <xf numFmtId="38" fontId="11" fillId="3" borderId="5" xfId="1" applyFont="1" applyFill="1" applyBorder="1" applyAlignment="1">
      <alignment horizontal="right" vertical="center"/>
    </xf>
    <xf numFmtId="0" fontId="11" fillId="0" borderId="6" xfId="0" applyFont="1" applyBorder="1" applyAlignment="1">
      <alignment horizontal="right" vertical="center"/>
    </xf>
    <xf numFmtId="0" fontId="11" fillId="0" borderId="14" xfId="0" applyFont="1" applyBorder="1" applyAlignment="1">
      <alignment horizontal="right" vertical="center"/>
    </xf>
    <xf numFmtId="38" fontId="11" fillId="3" borderId="7" xfId="1" applyFont="1" applyFill="1" applyBorder="1" applyAlignment="1">
      <alignment horizontal="right" vertical="center"/>
    </xf>
    <xf numFmtId="38" fontId="11" fillId="3" borderId="15" xfId="1" applyFont="1" applyFill="1" applyBorder="1" applyAlignment="1">
      <alignment horizontal="righ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1" fillId="0" borderId="8" xfId="0" applyFont="1" applyBorder="1" applyAlignment="1">
      <alignment horizontal="left" vertical="center"/>
    </xf>
    <xf numFmtId="0" fontId="11" fillId="0" borderId="7" xfId="0" applyFont="1" applyBorder="1" applyAlignment="1">
      <alignment horizontal="lef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21" xfId="0" applyFont="1" applyBorder="1" applyAlignment="1">
      <alignment horizontal="center" vertical="center"/>
    </xf>
    <xf numFmtId="0" fontId="5" fillId="0" borderId="2" xfId="0" applyFont="1" applyBorder="1" applyAlignment="1">
      <alignment horizontal="center" vertical="center"/>
    </xf>
    <xf numFmtId="0" fontId="5" fillId="0" borderId="36"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9" fillId="0" borderId="2" xfId="0" applyFont="1" applyBorder="1" applyAlignment="1">
      <alignment horizontal="center" vertical="center"/>
    </xf>
    <xf numFmtId="0" fontId="9" fillId="0" borderId="22" xfId="0" applyFont="1" applyBorder="1" applyAlignment="1">
      <alignment horizontal="center" vertical="center"/>
    </xf>
    <xf numFmtId="0" fontId="9" fillId="0" borderId="19" xfId="0" applyFont="1" applyBorder="1" applyAlignment="1">
      <alignment horizontal="center" vertical="center"/>
    </xf>
    <xf numFmtId="0" fontId="9" fillId="0" borderId="37" xfId="0" applyFont="1" applyBorder="1" applyAlignment="1">
      <alignment horizontal="center" vertical="center"/>
    </xf>
    <xf numFmtId="38" fontId="9" fillId="0" borderId="19" xfId="1" applyFont="1" applyFill="1" applyBorder="1" applyAlignment="1">
      <alignment horizontal="center" vertical="center"/>
    </xf>
    <xf numFmtId="38" fontId="9" fillId="0" borderId="17" xfId="1" applyFont="1" applyFill="1" applyBorder="1" applyAlignment="1">
      <alignment horizontal="center" vertical="center"/>
    </xf>
    <xf numFmtId="38" fontId="9" fillId="0" borderId="18" xfId="1" applyFont="1" applyFill="1" applyBorder="1" applyAlignment="1">
      <alignment horizontal="center" vertical="center"/>
    </xf>
    <xf numFmtId="38" fontId="9" fillId="0" borderId="37" xfId="1" applyFont="1" applyFill="1" applyBorder="1" applyAlignment="1">
      <alignment horizontal="center" vertical="center"/>
    </xf>
    <xf numFmtId="38" fontId="9" fillId="0" borderId="2" xfId="1" applyFont="1" applyFill="1" applyBorder="1" applyAlignment="1">
      <alignment horizontal="center" vertical="center"/>
    </xf>
    <xf numFmtId="38" fontId="9" fillId="0" borderId="22" xfId="1" applyFont="1" applyFill="1" applyBorder="1" applyAlignment="1">
      <alignment horizontal="center" vertical="center"/>
    </xf>
    <xf numFmtId="38" fontId="5" fillId="3" borderId="19" xfId="1" applyFont="1" applyFill="1" applyBorder="1" applyAlignment="1">
      <alignment horizontal="right" vertical="center" shrinkToFit="1"/>
    </xf>
    <xf numFmtId="38" fontId="5" fillId="3" borderId="17" xfId="1" applyFont="1" applyFill="1" applyBorder="1" applyAlignment="1">
      <alignment horizontal="right" vertical="center" shrinkToFit="1"/>
    </xf>
    <xf numFmtId="38" fontId="5" fillId="3" borderId="20" xfId="1" applyFont="1" applyFill="1" applyBorder="1" applyAlignment="1">
      <alignment horizontal="right" vertical="center" shrinkToFit="1"/>
    </xf>
    <xf numFmtId="38" fontId="5" fillId="3" borderId="37" xfId="1" applyFont="1" applyFill="1" applyBorder="1" applyAlignment="1">
      <alignment horizontal="right" vertical="center" shrinkToFit="1"/>
    </xf>
    <xf numFmtId="38" fontId="5" fillId="3" borderId="2" xfId="1" applyFont="1" applyFill="1" applyBorder="1" applyAlignment="1">
      <alignment horizontal="right" vertical="center" shrinkToFit="1"/>
    </xf>
    <xf numFmtId="38" fontId="5" fillId="3" borderId="36" xfId="1" applyFont="1" applyFill="1" applyBorder="1" applyAlignment="1">
      <alignment horizontal="right" vertical="center" shrinkToFit="1"/>
    </xf>
    <xf numFmtId="0" fontId="5" fillId="3" borderId="16" xfId="0" applyFont="1" applyFill="1" applyBorder="1" applyAlignment="1">
      <alignment horizontal="center" vertical="center" shrinkToFit="1"/>
    </xf>
    <xf numFmtId="0" fontId="5" fillId="3" borderId="17" xfId="0" applyFont="1" applyFill="1" applyBorder="1" applyAlignment="1">
      <alignment horizontal="center" vertical="center" shrinkToFit="1"/>
    </xf>
    <xf numFmtId="0" fontId="5" fillId="3" borderId="20"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5" fillId="3" borderId="12"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9" fillId="3" borderId="16" xfId="0" applyFont="1" applyFill="1" applyBorder="1" applyAlignment="1">
      <alignment horizontal="center" vertical="center" shrinkToFit="1"/>
    </xf>
    <xf numFmtId="0" fontId="9" fillId="3" borderId="17" xfId="0" applyFont="1" applyFill="1" applyBorder="1" applyAlignment="1">
      <alignment horizontal="center" vertical="center" shrinkToFit="1"/>
    </xf>
    <xf numFmtId="0" fontId="9" fillId="3" borderId="18"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9" xfId="0" applyFont="1" applyFill="1" applyBorder="1" applyAlignment="1">
      <alignment horizontal="center" vertical="center" shrinkToFit="1"/>
    </xf>
    <xf numFmtId="0" fontId="9" fillId="3" borderId="14" xfId="0" applyFont="1" applyFill="1" applyBorder="1" applyAlignment="1">
      <alignment horizontal="center" vertical="center" shrinkToFit="1"/>
    </xf>
    <xf numFmtId="38" fontId="9" fillId="3" borderId="19" xfId="1" applyFont="1" applyFill="1" applyBorder="1" applyAlignment="1">
      <alignment horizontal="center" vertical="center" shrinkToFit="1"/>
    </xf>
    <xf numFmtId="38" fontId="9" fillId="3" borderId="17" xfId="1" applyFont="1" applyFill="1" applyBorder="1" applyAlignment="1">
      <alignment horizontal="center" vertical="center" shrinkToFit="1"/>
    </xf>
    <xf numFmtId="38" fontId="9" fillId="3" borderId="18" xfId="1" applyFont="1" applyFill="1" applyBorder="1" applyAlignment="1">
      <alignment horizontal="center" vertical="center" shrinkToFit="1"/>
    </xf>
    <xf numFmtId="38" fontId="9" fillId="3" borderId="14" xfId="1" applyFont="1" applyFill="1" applyBorder="1" applyAlignment="1">
      <alignment horizontal="center" vertical="center" shrinkToFit="1"/>
    </xf>
    <xf numFmtId="38" fontId="9" fillId="3" borderId="12" xfId="1" applyFont="1" applyFill="1" applyBorder="1" applyAlignment="1">
      <alignment horizontal="center" vertical="center" shrinkToFit="1"/>
    </xf>
    <xf numFmtId="38" fontId="9" fillId="3" borderId="13" xfId="1" applyFont="1" applyFill="1" applyBorder="1" applyAlignment="1">
      <alignment horizontal="center" vertical="center" shrinkToFit="1"/>
    </xf>
    <xf numFmtId="38" fontId="9" fillId="3" borderId="19" xfId="1" applyFont="1" applyFill="1" applyBorder="1" applyAlignment="1">
      <alignment horizontal="right" vertical="center" shrinkToFit="1"/>
    </xf>
    <xf numFmtId="38" fontId="9" fillId="3" borderId="17" xfId="1" applyFont="1" applyFill="1" applyBorder="1" applyAlignment="1">
      <alignment horizontal="right" vertical="center" shrinkToFit="1"/>
    </xf>
    <xf numFmtId="38" fontId="9" fillId="3" borderId="18" xfId="1" applyFont="1" applyFill="1" applyBorder="1" applyAlignment="1">
      <alignment horizontal="right" vertical="center" shrinkToFit="1"/>
    </xf>
    <xf numFmtId="38" fontId="9" fillId="3" borderId="14" xfId="1" applyFont="1" applyFill="1" applyBorder="1" applyAlignment="1">
      <alignment horizontal="right" vertical="center" shrinkToFit="1"/>
    </xf>
    <xf numFmtId="38" fontId="9" fillId="3" borderId="12" xfId="1" applyFont="1" applyFill="1" applyBorder="1" applyAlignment="1">
      <alignment horizontal="right" vertical="center" shrinkToFit="1"/>
    </xf>
    <xf numFmtId="38" fontId="9" fillId="3" borderId="13" xfId="1" applyFont="1" applyFill="1" applyBorder="1" applyAlignment="1">
      <alignment horizontal="right" vertical="center" shrinkToFit="1"/>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14" xfId="0" applyFont="1" applyFill="1" applyBorder="1" applyAlignment="1">
      <alignment horizontal="center" vertical="center"/>
    </xf>
    <xf numFmtId="0" fontId="9" fillId="3" borderId="15" xfId="0" applyFont="1" applyFill="1" applyBorder="1" applyAlignment="1">
      <alignment horizontal="center" vertical="center"/>
    </xf>
    <xf numFmtId="0" fontId="5" fillId="3" borderId="3"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9" fillId="3" borderId="3" xfId="0" applyFont="1" applyFill="1" applyBorder="1" applyAlignment="1">
      <alignment horizontal="center" vertical="center" shrinkToFit="1"/>
    </xf>
    <xf numFmtId="0" fontId="9" fillId="3" borderId="4" xfId="0" applyFont="1" applyFill="1" applyBorder="1" applyAlignment="1">
      <alignment horizontal="center" vertical="center" shrinkToFit="1"/>
    </xf>
    <xf numFmtId="0" fontId="9" fillId="3" borderId="5"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38" fontId="9" fillId="3" borderId="6" xfId="1" applyFont="1" applyFill="1" applyBorder="1" applyAlignment="1">
      <alignment horizontal="center" vertical="center" shrinkToFit="1"/>
    </xf>
    <xf numFmtId="38" fontId="9" fillId="3" borderId="4" xfId="1" applyFont="1" applyFill="1" applyBorder="1" applyAlignment="1">
      <alignment horizontal="center" vertical="center" shrinkToFit="1"/>
    </xf>
    <xf numFmtId="38" fontId="9" fillId="3" borderId="5" xfId="1" applyFont="1" applyFill="1" applyBorder="1" applyAlignment="1">
      <alignment horizontal="center" vertical="center" shrinkToFit="1"/>
    </xf>
    <xf numFmtId="38" fontId="9" fillId="3" borderId="6" xfId="1" applyFont="1" applyFill="1" applyBorder="1" applyAlignment="1">
      <alignment horizontal="right" vertical="center" shrinkToFit="1"/>
    </xf>
    <xf numFmtId="38" fontId="9" fillId="3" borderId="4" xfId="1" applyFont="1" applyFill="1" applyBorder="1" applyAlignment="1">
      <alignment horizontal="right" vertical="center" shrinkToFit="1"/>
    </xf>
    <xf numFmtId="38" fontId="9" fillId="3" borderId="5" xfId="1" applyFont="1" applyFill="1" applyBorder="1" applyAlignment="1">
      <alignment horizontal="right" vertical="center" shrinkToFit="1"/>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49" fontId="5" fillId="0" borderId="19"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1"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15" xfId="0" applyNumberFormat="1" applyFont="1" applyBorder="1" applyAlignment="1">
      <alignment horizontal="center" vertical="center"/>
    </xf>
    <xf numFmtId="0" fontId="5" fillId="0" borderId="16" xfId="0" applyFont="1" applyBorder="1" applyAlignment="1">
      <alignment horizontal="distributed" vertical="center"/>
    </xf>
    <xf numFmtId="0" fontId="5" fillId="0" borderId="17" xfId="0" applyFont="1" applyBorder="1" applyAlignment="1">
      <alignment horizontal="distributed" vertical="center"/>
    </xf>
    <xf numFmtId="0" fontId="5" fillId="0" borderId="20" xfId="0" applyFont="1" applyBorder="1" applyAlignment="1">
      <alignment horizontal="distributed" vertical="center"/>
    </xf>
    <xf numFmtId="0" fontId="5" fillId="0" borderId="8" xfId="0" applyFont="1" applyBorder="1" applyAlignment="1">
      <alignment horizontal="distributed" vertical="center"/>
    </xf>
    <xf numFmtId="0" fontId="5" fillId="0" borderId="0" xfId="0" applyFont="1" applyAlignment="1">
      <alignment horizontal="distributed" vertical="center"/>
    </xf>
    <xf numFmtId="0" fontId="5" fillId="0" borderId="1" xfId="0" applyFont="1" applyBorder="1" applyAlignment="1">
      <alignment horizontal="distributed" vertical="center"/>
    </xf>
    <xf numFmtId="0" fontId="5" fillId="0" borderId="21" xfId="0" applyFont="1" applyBorder="1" applyAlignment="1">
      <alignment horizontal="distributed" vertical="center"/>
    </xf>
    <xf numFmtId="0" fontId="5" fillId="0" borderId="2" xfId="0" applyFont="1" applyBorder="1" applyAlignment="1">
      <alignment horizontal="distributed" vertical="center"/>
    </xf>
    <xf numFmtId="0" fontId="5" fillId="0" borderId="36" xfId="0" applyFont="1" applyBorder="1" applyAlignment="1">
      <alignment horizontal="distributed" vertical="center"/>
    </xf>
    <xf numFmtId="38" fontId="5" fillId="2" borderId="16" xfId="1" applyFont="1" applyFill="1" applyBorder="1" applyAlignment="1">
      <alignment horizontal="left" vertical="center" indent="2"/>
    </xf>
    <xf numFmtId="38" fontId="5" fillId="2" borderId="17" xfId="1" applyFont="1" applyFill="1" applyBorder="1" applyAlignment="1">
      <alignment horizontal="left" vertical="center" indent="2"/>
    </xf>
    <xf numFmtId="38" fontId="5" fillId="2" borderId="20" xfId="1" applyFont="1" applyFill="1" applyBorder="1" applyAlignment="1">
      <alignment horizontal="left" vertical="center" indent="2"/>
    </xf>
    <xf numFmtId="38" fontId="5" fillId="2" borderId="8" xfId="1" applyFont="1" applyFill="1" applyBorder="1" applyAlignment="1">
      <alignment horizontal="left" vertical="center" indent="2"/>
    </xf>
    <xf numFmtId="38" fontId="5" fillId="2" borderId="0" xfId="1" applyFont="1" applyFill="1" applyBorder="1" applyAlignment="1">
      <alignment horizontal="left" vertical="center" indent="2"/>
    </xf>
    <xf numFmtId="38" fontId="5" fillId="2" borderId="1" xfId="1" applyFont="1" applyFill="1" applyBorder="1" applyAlignment="1">
      <alignment horizontal="left" vertical="center" indent="2"/>
    </xf>
    <xf numFmtId="38" fontId="5" fillId="2" borderId="21" xfId="1" applyFont="1" applyFill="1" applyBorder="1" applyAlignment="1">
      <alignment horizontal="left" vertical="center" indent="2"/>
    </xf>
    <xf numFmtId="38" fontId="5" fillId="2" borderId="2" xfId="1" applyFont="1" applyFill="1" applyBorder="1" applyAlignment="1">
      <alignment horizontal="left" vertical="center" indent="2"/>
    </xf>
    <xf numFmtId="38" fontId="5" fillId="2" borderId="36" xfId="1" applyFont="1" applyFill="1" applyBorder="1" applyAlignment="1">
      <alignment horizontal="left" vertical="center" indent="2"/>
    </xf>
    <xf numFmtId="0" fontId="5" fillId="0" borderId="18" xfId="0" applyFont="1" applyBorder="1" applyAlignment="1">
      <alignment horizontal="distributed" vertical="center"/>
    </xf>
    <xf numFmtId="0" fontId="5" fillId="0" borderId="9" xfId="0" applyFont="1" applyBorder="1" applyAlignment="1">
      <alignment horizontal="distributed" vertical="center"/>
    </xf>
    <xf numFmtId="0" fontId="5" fillId="0" borderId="22" xfId="0" applyFont="1" applyBorder="1" applyAlignment="1">
      <alignment horizontal="distributed" vertical="center"/>
    </xf>
    <xf numFmtId="0" fontId="5" fillId="3" borderId="19"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0" xfId="0" applyFont="1" applyFill="1" applyAlignment="1">
      <alignment horizontal="center" vertical="center"/>
    </xf>
    <xf numFmtId="0" fontId="5" fillId="3" borderId="1"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6" xfId="0" applyFont="1" applyFill="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21" xfId="0" applyFont="1" applyBorder="1" applyAlignment="1">
      <alignment horizontal="center" vertical="center"/>
    </xf>
    <xf numFmtId="0" fontId="1" fillId="0" borderId="2" xfId="0" applyFont="1" applyBorder="1" applyAlignment="1">
      <alignment horizontal="center" vertical="center"/>
    </xf>
    <xf numFmtId="0" fontId="1" fillId="0" borderId="22" xfId="0" applyFont="1" applyBorder="1" applyAlignment="1">
      <alignment horizontal="center" vertical="center"/>
    </xf>
    <xf numFmtId="0" fontId="1" fillId="0" borderId="19" xfId="0" applyFont="1" applyBorder="1" applyAlignment="1">
      <alignment horizontal="center" vertical="center"/>
    </xf>
    <xf numFmtId="0" fontId="1" fillId="0" borderId="37" xfId="0" applyFont="1" applyBorder="1" applyAlignment="1">
      <alignment horizontal="center" vertical="center"/>
    </xf>
    <xf numFmtId="0" fontId="1" fillId="0" borderId="20" xfId="0" applyFont="1" applyBorder="1" applyAlignment="1">
      <alignment horizontal="center" vertical="center"/>
    </xf>
    <xf numFmtId="0" fontId="1" fillId="0" borderId="36" xfId="0" applyFont="1" applyBorder="1" applyAlignment="1">
      <alignment horizontal="center" vertical="center"/>
    </xf>
    <xf numFmtId="0" fontId="5" fillId="0" borderId="11" xfId="0" applyFont="1" applyBorder="1" applyAlignment="1">
      <alignment horizontal="distributed" vertical="center"/>
    </xf>
    <xf numFmtId="0" fontId="5" fillId="0" borderId="12" xfId="0" applyFont="1" applyBorder="1" applyAlignment="1">
      <alignment horizontal="distributed" vertical="center"/>
    </xf>
    <xf numFmtId="0" fontId="5" fillId="0" borderId="15" xfId="0" applyFont="1" applyBorder="1" applyAlignment="1">
      <alignment horizontal="distributed" vertical="center"/>
    </xf>
    <xf numFmtId="38" fontId="5" fillId="2" borderId="35" xfId="1" applyFont="1" applyFill="1" applyBorder="1" applyAlignment="1">
      <alignment horizontal="left" vertical="center" indent="2"/>
    </xf>
    <xf numFmtId="38" fontId="5" fillId="2" borderId="26" xfId="1" applyFont="1" applyFill="1" applyBorder="1" applyAlignment="1">
      <alignment horizontal="left" vertical="center" indent="2"/>
    </xf>
    <xf numFmtId="38" fontId="5" fillId="2" borderId="11" xfId="1" applyFont="1" applyFill="1" applyBorder="1" applyAlignment="1">
      <alignment horizontal="left" vertical="center" indent="2"/>
    </xf>
    <xf numFmtId="38" fontId="5" fillId="2" borderId="12" xfId="1" applyFont="1" applyFill="1" applyBorder="1" applyAlignment="1">
      <alignment horizontal="left" vertical="center" indent="2"/>
    </xf>
    <xf numFmtId="0" fontId="5" fillId="2" borderId="26" xfId="0" applyFont="1" applyFill="1" applyBorder="1" applyAlignment="1">
      <alignment horizontal="center"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5" xfId="0" applyFont="1" applyFill="1" applyBorder="1" applyAlignment="1">
      <alignment horizontal="center" vertical="center"/>
    </xf>
    <xf numFmtId="0" fontId="5" fillId="0" borderId="13" xfId="0" applyFont="1" applyBorder="1" applyAlignment="1">
      <alignment horizontal="distributed" vertical="center"/>
    </xf>
    <xf numFmtId="0" fontId="9" fillId="0" borderId="19"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9"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5" fillId="0" borderId="19" xfId="0" applyFont="1" applyBorder="1" applyAlignment="1">
      <alignment horizontal="distributed" vertical="center"/>
    </xf>
    <xf numFmtId="0" fontId="5" fillId="0" borderId="10" xfId="0" applyFont="1" applyBorder="1" applyAlignment="1">
      <alignment horizontal="distributed" vertical="center"/>
    </xf>
    <xf numFmtId="0" fontId="5" fillId="0" borderId="14" xfId="0" applyFont="1" applyBorder="1" applyAlignment="1">
      <alignment horizontal="distributed" vertical="center"/>
    </xf>
    <xf numFmtId="0" fontId="9" fillId="0" borderId="10" xfId="0" applyFont="1" applyBorder="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xf>
    <xf numFmtId="0" fontId="9" fillId="0" borderId="14"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3" fillId="2" borderId="16" xfId="0" applyFont="1" applyFill="1" applyBorder="1" applyAlignment="1">
      <alignment horizontal="distributed" vertical="center"/>
    </xf>
    <xf numFmtId="0" fontId="3" fillId="2" borderId="17" xfId="0" applyFont="1" applyFill="1" applyBorder="1" applyAlignment="1">
      <alignment horizontal="distributed" vertical="center"/>
    </xf>
    <xf numFmtId="0" fontId="3" fillId="2" borderId="43" xfId="0" applyFont="1" applyFill="1" applyBorder="1" applyAlignment="1">
      <alignment horizontal="distributed" vertical="center"/>
    </xf>
    <xf numFmtId="0" fontId="3" fillId="2" borderId="8" xfId="0" applyFont="1" applyFill="1" applyBorder="1" applyAlignment="1">
      <alignment horizontal="distributed" vertical="center"/>
    </xf>
    <xf numFmtId="0" fontId="3" fillId="2" borderId="0" xfId="0" applyFont="1" applyFill="1" applyAlignment="1">
      <alignment horizontal="distributed" vertical="center"/>
    </xf>
    <xf numFmtId="0" fontId="3" fillId="2" borderId="32" xfId="0" applyFont="1" applyFill="1" applyBorder="1" applyAlignment="1">
      <alignment horizontal="distributed" vertical="center"/>
    </xf>
    <xf numFmtId="0" fontId="3" fillId="2" borderId="11" xfId="0" applyFont="1" applyFill="1" applyBorder="1" applyAlignment="1">
      <alignment horizontal="distributed" vertical="center"/>
    </xf>
    <xf numFmtId="0" fontId="3" fillId="2" borderId="12" xfId="0" applyFont="1" applyFill="1" applyBorder="1" applyAlignment="1">
      <alignment horizontal="distributed" vertical="center"/>
    </xf>
    <xf numFmtId="0" fontId="3" fillId="2" borderId="44" xfId="0" applyFont="1" applyFill="1" applyBorder="1" applyAlignment="1">
      <alignment horizontal="distributed" vertical="center"/>
    </xf>
    <xf numFmtId="5" fontId="8" fillId="2" borderId="25" xfId="0" applyNumberFormat="1" applyFont="1" applyFill="1" applyBorder="1" applyAlignment="1">
      <alignment horizontal="left" vertical="center" indent="2"/>
    </xf>
    <xf numFmtId="5" fontId="8" fillId="2" borderId="26" xfId="0" applyNumberFormat="1" applyFont="1" applyFill="1" applyBorder="1" applyAlignment="1">
      <alignment horizontal="left" vertical="center" indent="2"/>
    </xf>
    <xf numFmtId="5" fontId="8" fillId="2" borderId="27" xfId="0" applyNumberFormat="1" applyFont="1" applyFill="1" applyBorder="1" applyAlignment="1">
      <alignment horizontal="left" vertical="center" indent="2"/>
    </xf>
    <xf numFmtId="5" fontId="8" fillId="2" borderId="31" xfId="0" applyNumberFormat="1" applyFont="1" applyFill="1" applyBorder="1" applyAlignment="1">
      <alignment horizontal="left" vertical="center" indent="2"/>
    </xf>
    <xf numFmtId="5" fontId="8" fillId="2" borderId="0" xfId="0" applyNumberFormat="1" applyFont="1" applyFill="1" applyAlignment="1">
      <alignment horizontal="left" vertical="center" indent="2"/>
    </xf>
    <xf numFmtId="5" fontId="8" fillId="2" borderId="32" xfId="0" applyNumberFormat="1" applyFont="1" applyFill="1" applyBorder="1" applyAlignment="1">
      <alignment horizontal="left" vertical="center" indent="2"/>
    </xf>
    <xf numFmtId="5" fontId="8" fillId="2" borderId="33" xfId="0" applyNumberFormat="1" applyFont="1" applyFill="1" applyBorder="1" applyAlignment="1">
      <alignment horizontal="left" vertical="center" indent="2"/>
    </xf>
    <xf numFmtId="5" fontId="8" fillId="2" borderId="24" xfId="0" applyNumberFormat="1" applyFont="1" applyFill="1" applyBorder="1" applyAlignment="1">
      <alignment horizontal="left" vertical="center" indent="2"/>
    </xf>
    <xf numFmtId="5" fontId="8" fillId="2" borderId="34" xfId="0" applyNumberFormat="1" applyFont="1" applyFill="1" applyBorder="1" applyAlignment="1">
      <alignment horizontal="left" vertical="center" indent="2"/>
    </xf>
    <xf numFmtId="0" fontId="5" fillId="0" borderId="41" xfId="0" applyFont="1" applyBorder="1" applyAlignment="1">
      <alignment horizontal="distributed" vertical="center"/>
    </xf>
    <xf numFmtId="0" fontId="5" fillId="0" borderId="31" xfId="0" applyFont="1" applyBorder="1" applyAlignment="1">
      <alignment horizontal="distributed" vertical="center"/>
    </xf>
    <xf numFmtId="0" fontId="5" fillId="0" borderId="42" xfId="0" applyFont="1" applyBorder="1" applyAlignment="1">
      <alignment horizontal="distributed" vertical="center"/>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40" xfId="0" applyFont="1" applyBorder="1" applyAlignment="1">
      <alignment horizontal="center" vertical="center"/>
    </xf>
    <xf numFmtId="0" fontId="5" fillId="0" borderId="29"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30" xfId="0" applyFont="1" applyBorder="1" applyAlignment="1">
      <alignment horizontal="center" vertical="center" shrinkToFit="1"/>
    </xf>
    <xf numFmtId="0" fontId="5" fillId="3" borderId="16" xfId="0" applyFont="1" applyFill="1" applyBorder="1" applyAlignment="1">
      <alignment horizontal="distributed" vertical="center"/>
    </xf>
    <xf numFmtId="0" fontId="5" fillId="3" borderId="17" xfId="0" applyFont="1" applyFill="1" applyBorder="1" applyAlignment="1">
      <alignment horizontal="distributed" vertical="center"/>
    </xf>
    <xf numFmtId="0" fontId="5" fillId="3" borderId="20" xfId="0" applyFont="1" applyFill="1" applyBorder="1" applyAlignment="1">
      <alignment horizontal="distributed" vertical="center"/>
    </xf>
    <xf numFmtId="0" fontId="5" fillId="3" borderId="8" xfId="0" applyFont="1" applyFill="1" applyBorder="1" applyAlignment="1">
      <alignment horizontal="distributed" vertical="center"/>
    </xf>
    <xf numFmtId="0" fontId="5" fillId="3" borderId="0" xfId="0" applyFont="1" applyFill="1" applyAlignment="1">
      <alignment horizontal="distributed" vertical="center"/>
    </xf>
    <xf numFmtId="0" fontId="5" fillId="3" borderId="1" xfId="0" applyFont="1" applyFill="1" applyBorder="1" applyAlignment="1">
      <alignment horizontal="distributed" vertical="center"/>
    </xf>
    <xf numFmtId="0" fontId="5" fillId="3" borderId="11" xfId="0" applyFont="1" applyFill="1" applyBorder="1" applyAlignment="1">
      <alignment horizontal="distributed" vertical="center"/>
    </xf>
    <xf numFmtId="0" fontId="5" fillId="3" borderId="12" xfId="0" applyFont="1" applyFill="1" applyBorder="1" applyAlignment="1">
      <alignment horizontal="distributed" vertical="center"/>
    </xf>
    <xf numFmtId="0" fontId="5" fillId="3" borderId="15" xfId="0" applyFont="1" applyFill="1" applyBorder="1" applyAlignment="1">
      <alignment horizontal="distributed" vertical="center"/>
    </xf>
    <xf numFmtId="38" fontId="5" fillId="3" borderId="16" xfId="1" applyFont="1" applyFill="1" applyBorder="1" applyAlignment="1">
      <alignment horizontal="left" vertical="center" indent="2"/>
    </xf>
    <xf numFmtId="38" fontId="5" fillId="3" borderId="17" xfId="1" applyFont="1" applyFill="1" applyBorder="1" applyAlignment="1">
      <alignment horizontal="left" vertical="center" indent="2"/>
    </xf>
    <xf numFmtId="38" fontId="5" fillId="3" borderId="8" xfId="1" applyFont="1" applyFill="1" applyBorder="1" applyAlignment="1">
      <alignment horizontal="left" vertical="center" indent="2"/>
    </xf>
    <xf numFmtId="38" fontId="5" fillId="3" borderId="0" xfId="1" applyFont="1" applyFill="1" applyBorder="1" applyAlignment="1">
      <alignment horizontal="left" vertical="center" indent="2"/>
    </xf>
    <xf numFmtId="38" fontId="5" fillId="3" borderId="23" xfId="1" applyFont="1" applyFill="1" applyBorder="1" applyAlignment="1">
      <alignment horizontal="left" vertical="center" indent="2"/>
    </xf>
    <xf numFmtId="38" fontId="5" fillId="3" borderId="24" xfId="1" applyFont="1" applyFill="1" applyBorder="1" applyAlignment="1">
      <alignment horizontal="left" vertical="center" indent="2"/>
    </xf>
    <xf numFmtId="0" fontId="5" fillId="2" borderId="17"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39" xfId="0" applyFont="1" applyFill="1" applyBorder="1" applyAlignment="1">
      <alignment horizontal="center" vertical="center"/>
    </xf>
    <xf numFmtId="0" fontId="5" fillId="0" borderId="19"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5" xfId="0" applyFont="1" applyBorder="1" applyAlignment="1">
      <alignment horizontal="center" vertical="center" shrinkToFit="1"/>
    </xf>
    <xf numFmtId="0" fontId="3" fillId="3" borderId="3" xfId="0" applyFont="1" applyFill="1" applyBorder="1" applyAlignment="1">
      <alignment horizontal="distributed" vertical="center"/>
    </xf>
    <xf numFmtId="0" fontId="3" fillId="3" borderId="4" xfId="0" applyFont="1" applyFill="1" applyBorder="1" applyAlignment="1">
      <alignment horizontal="distributed" vertical="center"/>
    </xf>
    <xf numFmtId="0" fontId="3" fillId="3" borderId="7" xfId="0" applyFont="1" applyFill="1" applyBorder="1" applyAlignment="1">
      <alignment horizontal="distributed" vertical="center"/>
    </xf>
    <xf numFmtId="0" fontId="3" fillId="3" borderId="8" xfId="0" applyFont="1" applyFill="1" applyBorder="1" applyAlignment="1">
      <alignment horizontal="distributed" vertical="center"/>
    </xf>
    <xf numFmtId="0" fontId="3" fillId="3" borderId="0" xfId="0" applyFont="1" applyFill="1" applyAlignment="1">
      <alignment horizontal="distributed" vertical="center"/>
    </xf>
    <xf numFmtId="0" fontId="3" fillId="3" borderId="1" xfId="0" applyFont="1" applyFill="1" applyBorder="1" applyAlignment="1">
      <alignment horizontal="distributed" vertical="center"/>
    </xf>
    <xf numFmtId="0" fontId="3" fillId="3" borderId="11" xfId="0" applyFont="1" applyFill="1" applyBorder="1" applyAlignment="1">
      <alignment horizontal="distributed" vertical="center"/>
    </xf>
    <xf numFmtId="0" fontId="3" fillId="3" borderId="12" xfId="0" applyFont="1" applyFill="1" applyBorder="1" applyAlignment="1">
      <alignment horizontal="distributed" vertical="center"/>
    </xf>
    <xf numFmtId="0" fontId="3" fillId="3" borderId="15" xfId="0" applyFont="1" applyFill="1" applyBorder="1" applyAlignment="1">
      <alignment horizontal="distributed" vertical="center"/>
    </xf>
    <xf numFmtId="5" fontId="8" fillId="3" borderId="3" xfId="1" applyNumberFormat="1" applyFont="1" applyFill="1" applyBorder="1" applyAlignment="1">
      <alignment horizontal="left" vertical="center" indent="2"/>
    </xf>
    <xf numFmtId="5" fontId="8" fillId="3" borderId="4" xfId="1" applyNumberFormat="1" applyFont="1" applyFill="1" applyBorder="1" applyAlignment="1">
      <alignment horizontal="left" vertical="center" indent="2"/>
    </xf>
    <xf numFmtId="5" fontId="8" fillId="3" borderId="7" xfId="1" applyNumberFormat="1" applyFont="1" applyFill="1" applyBorder="1" applyAlignment="1">
      <alignment horizontal="left" vertical="center" indent="2"/>
    </xf>
    <xf numFmtId="5" fontId="8" fillId="3" borderId="8" xfId="1" applyNumberFormat="1" applyFont="1" applyFill="1" applyBorder="1" applyAlignment="1">
      <alignment horizontal="left" vertical="center" indent="2"/>
    </xf>
    <xf numFmtId="5" fontId="8" fillId="3" borderId="0" xfId="1" applyNumberFormat="1" applyFont="1" applyFill="1" applyBorder="1" applyAlignment="1">
      <alignment horizontal="left" vertical="center" indent="2"/>
    </xf>
    <xf numFmtId="5" fontId="8" fillId="3" borderId="1" xfId="1" applyNumberFormat="1" applyFont="1" applyFill="1" applyBorder="1" applyAlignment="1">
      <alignment horizontal="left" vertical="center" indent="2"/>
    </xf>
    <xf numFmtId="5" fontId="8" fillId="3" borderId="11" xfId="1" applyNumberFormat="1" applyFont="1" applyFill="1" applyBorder="1" applyAlignment="1">
      <alignment horizontal="left" vertical="center" indent="2"/>
    </xf>
    <xf numFmtId="5" fontId="8" fillId="3" borderId="12" xfId="1" applyNumberFormat="1" applyFont="1" applyFill="1" applyBorder="1" applyAlignment="1">
      <alignment horizontal="left" vertical="center" indent="2"/>
    </xf>
    <xf numFmtId="5" fontId="8" fillId="3" borderId="15" xfId="1" applyNumberFormat="1" applyFont="1" applyFill="1" applyBorder="1" applyAlignment="1">
      <alignment horizontal="left" vertical="center" indent="2"/>
    </xf>
    <xf numFmtId="0" fontId="5" fillId="3" borderId="10" xfId="0" applyFont="1" applyFill="1" applyBorder="1" applyAlignment="1">
      <alignment horizontal="left" vertical="center"/>
    </xf>
    <xf numFmtId="0" fontId="5" fillId="3" borderId="0" xfId="0" applyFont="1" applyFill="1" applyAlignment="1">
      <alignment horizontal="left" vertical="center"/>
    </xf>
    <xf numFmtId="0" fontId="5" fillId="3" borderId="1" xfId="0" applyFont="1" applyFill="1" applyBorder="1" applyAlignment="1">
      <alignment horizontal="left" vertical="center"/>
    </xf>
    <xf numFmtId="38" fontId="5" fillId="3" borderId="20" xfId="1" applyFont="1" applyFill="1" applyBorder="1" applyAlignment="1">
      <alignment horizontal="left" vertical="center" indent="2"/>
    </xf>
    <xf numFmtId="38" fontId="5" fillId="3" borderId="1" xfId="1" applyFont="1" applyFill="1" applyBorder="1" applyAlignment="1">
      <alignment horizontal="left" vertical="center" indent="2"/>
    </xf>
    <xf numFmtId="38" fontId="5" fillId="3" borderId="11" xfId="1" applyFont="1" applyFill="1" applyBorder="1" applyAlignment="1">
      <alignment horizontal="left" vertical="center" indent="2"/>
    </xf>
    <xf numFmtId="38" fontId="5" fillId="3" borderId="12" xfId="1" applyFont="1" applyFill="1" applyBorder="1" applyAlignment="1">
      <alignment horizontal="left" vertical="center" indent="2"/>
    </xf>
    <xf numFmtId="38" fontId="5" fillId="3" borderId="15" xfId="1" applyFont="1" applyFill="1" applyBorder="1" applyAlignment="1">
      <alignment horizontal="left" vertical="center" indent="2"/>
    </xf>
    <xf numFmtId="0" fontId="5" fillId="3" borderId="14" xfId="0" applyFont="1" applyFill="1" applyBorder="1" applyAlignment="1">
      <alignment horizontal="left" vertical="center"/>
    </xf>
    <xf numFmtId="0" fontId="5" fillId="3" borderId="12" xfId="0" applyFont="1" applyFill="1" applyBorder="1" applyAlignment="1">
      <alignment horizontal="left" vertical="center"/>
    </xf>
    <xf numFmtId="49" fontId="8" fillId="3" borderId="17" xfId="0" applyNumberFormat="1" applyFont="1" applyFill="1" applyBorder="1" applyAlignment="1">
      <alignment horizontal="center" vertical="center" shrinkToFit="1"/>
    </xf>
    <xf numFmtId="49" fontId="8" fillId="3" borderId="20" xfId="0" applyNumberFormat="1" applyFont="1" applyFill="1" applyBorder="1" applyAlignment="1">
      <alignment horizontal="center" vertical="center" shrinkToFit="1"/>
    </xf>
    <xf numFmtId="49" fontId="8" fillId="3" borderId="0" xfId="0" applyNumberFormat="1" applyFont="1" applyFill="1" applyAlignment="1">
      <alignment horizontal="center" vertical="center" shrinkToFit="1"/>
    </xf>
    <xf numFmtId="49" fontId="8" fillId="3" borderId="1" xfId="0" applyNumberFormat="1" applyFont="1" applyFill="1" applyBorder="1" applyAlignment="1">
      <alignment horizontal="center" vertical="center" shrinkToFit="1"/>
    </xf>
    <xf numFmtId="49" fontId="8" fillId="3" borderId="12" xfId="0" applyNumberFormat="1" applyFont="1" applyFill="1" applyBorder="1" applyAlignment="1">
      <alignment horizontal="center" vertical="center" shrinkToFit="1"/>
    </xf>
    <xf numFmtId="49" fontId="8" fillId="3" borderId="15" xfId="0" applyNumberFormat="1" applyFont="1" applyFill="1" applyBorder="1" applyAlignment="1">
      <alignment horizontal="center" vertical="center" shrinkToFit="1"/>
    </xf>
    <xf numFmtId="0" fontId="5" fillId="0" borderId="37" xfId="0" applyFont="1" applyBorder="1" applyAlignment="1">
      <alignment horizontal="center" vertical="center"/>
    </xf>
    <xf numFmtId="0" fontId="5" fillId="0" borderId="22" xfId="0" applyFont="1" applyBorder="1" applyAlignment="1">
      <alignment horizontal="center" vertical="center"/>
    </xf>
    <xf numFmtId="0" fontId="5" fillId="3" borderId="19" xfId="0" applyFont="1" applyFill="1" applyBorder="1" applyAlignment="1">
      <alignment horizontal="left" vertical="center"/>
    </xf>
    <xf numFmtId="0" fontId="5" fillId="3" borderId="17" xfId="0" applyFont="1" applyFill="1" applyBorder="1" applyAlignment="1">
      <alignment horizontal="left" vertical="center"/>
    </xf>
    <xf numFmtId="0" fontId="5" fillId="3" borderId="20" xfId="0" applyFont="1" applyFill="1" applyBorder="1" applyAlignment="1">
      <alignment horizontal="left" vertical="center"/>
    </xf>
    <xf numFmtId="0" fontId="8" fillId="3" borderId="19"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0" xfId="0" applyFont="1" applyFill="1" applyAlignment="1">
      <alignment horizontal="center" vertical="center"/>
    </xf>
    <xf numFmtId="0" fontId="8" fillId="3" borderId="9"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49" fontId="8" fillId="3" borderId="19" xfId="0" applyNumberFormat="1" applyFont="1" applyFill="1" applyBorder="1" applyAlignment="1">
      <alignment horizontal="center" vertical="center"/>
    </xf>
    <xf numFmtId="49" fontId="8" fillId="3" borderId="17" xfId="0" applyNumberFormat="1" applyFont="1" applyFill="1" applyBorder="1" applyAlignment="1">
      <alignment horizontal="center" vertical="center"/>
    </xf>
    <xf numFmtId="49" fontId="8" fillId="3" borderId="18" xfId="0" applyNumberFormat="1" applyFont="1" applyFill="1" applyBorder="1" applyAlignment="1">
      <alignment horizontal="center" vertical="center"/>
    </xf>
    <xf numFmtId="49" fontId="8" fillId="3" borderId="10" xfId="0" applyNumberFormat="1" applyFont="1" applyFill="1" applyBorder="1" applyAlignment="1">
      <alignment horizontal="center" vertical="center"/>
    </xf>
    <xf numFmtId="49" fontId="8" fillId="3" borderId="0" xfId="0" applyNumberFormat="1" applyFont="1" applyFill="1" applyAlignment="1">
      <alignment horizontal="center" vertical="center"/>
    </xf>
    <xf numFmtId="49" fontId="8" fillId="3" borderId="9" xfId="0" applyNumberFormat="1" applyFont="1" applyFill="1" applyBorder="1" applyAlignment="1">
      <alignment horizontal="center" vertical="center"/>
    </xf>
    <xf numFmtId="49" fontId="8" fillId="3" borderId="14" xfId="0" applyNumberFormat="1" applyFont="1" applyFill="1" applyBorder="1" applyAlignment="1">
      <alignment horizontal="center" vertical="center"/>
    </xf>
    <xf numFmtId="49" fontId="8" fillId="3" borderId="12" xfId="0" applyNumberFormat="1" applyFont="1" applyFill="1" applyBorder="1" applyAlignment="1">
      <alignment horizontal="center" vertical="center"/>
    </xf>
    <xf numFmtId="49" fontId="8" fillId="3" borderId="13" xfId="0" applyNumberFormat="1" applyFont="1" applyFill="1" applyBorder="1" applyAlignment="1">
      <alignment horizontal="center" vertical="center"/>
    </xf>
    <xf numFmtId="9" fontId="5" fillId="0" borderId="3" xfId="2" applyFont="1" applyBorder="1" applyAlignment="1">
      <alignment horizontal="center" vertical="center"/>
    </xf>
    <xf numFmtId="9" fontId="5" fillId="0" borderId="4" xfId="2" applyFont="1" applyBorder="1" applyAlignment="1">
      <alignment horizontal="center" vertical="center"/>
    </xf>
    <xf numFmtId="9" fontId="5" fillId="0" borderId="7" xfId="2" applyFont="1" applyBorder="1" applyAlignment="1">
      <alignment horizontal="center" vertical="center"/>
    </xf>
    <xf numFmtId="9" fontId="5" fillId="0" borderId="8" xfId="2" applyFont="1" applyBorder="1" applyAlignment="1">
      <alignment horizontal="center" vertical="center"/>
    </xf>
    <xf numFmtId="9" fontId="5" fillId="0" borderId="0" xfId="2" applyFont="1" applyBorder="1" applyAlignment="1">
      <alignment horizontal="center" vertical="center"/>
    </xf>
    <xf numFmtId="9" fontId="5" fillId="0" borderId="1" xfId="2" applyFont="1" applyBorder="1" applyAlignment="1">
      <alignment horizontal="center" vertical="center"/>
    </xf>
    <xf numFmtId="9" fontId="5" fillId="0" borderId="21" xfId="2" applyFont="1" applyBorder="1" applyAlignment="1">
      <alignment horizontal="center" vertical="center"/>
    </xf>
    <xf numFmtId="9" fontId="5" fillId="0" borderId="2" xfId="2" applyFont="1" applyBorder="1" applyAlignment="1">
      <alignment horizontal="center" vertical="center"/>
    </xf>
    <xf numFmtId="9" fontId="5" fillId="0" borderId="36" xfId="2" applyFont="1" applyBorder="1" applyAlignment="1">
      <alignment horizontal="center"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distributed" vertical="center"/>
    </xf>
    <xf numFmtId="0" fontId="8" fillId="3" borderId="6" xfId="0" applyFont="1" applyFill="1" applyBorder="1" applyAlignment="1">
      <alignment horizontal="left" vertical="center" shrinkToFit="1"/>
    </xf>
    <xf numFmtId="0" fontId="8" fillId="3" borderId="4" xfId="0" applyFont="1" applyFill="1" applyBorder="1" applyAlignment="1">
      <alignment horizontal="left" vertical="center" shrinkToFit="1"/>
    </xf>
    <xf numFmtId="0" fontId="8" fillId="3" borderId="7" xfId="0" applyFont="1" applyFill="1" applyBorder="1" applyAlignment="1">
      <alignment horizontal="left" vertical="center" shrinkToFit="1"/>
    </xf>
    <xf numFmtId="0" fontId="8" fillId="3" borderId="10" xfId="0" applyFont="1" applyFill="1" applyBorder="1" applyAlignment="1">
      <alignment horizontal="left" vertical="center" shrinkToFit="1"/>
    </xf>
    <xf numFmtId="0" fontId="8" fillId="3" borderId="0" xfId="0" applyFont="1" applyFill="1" applyAlignment="1">
      <alignment horizontal="left" vertical="center" shrinkToFit="1"/>
    </xf>
    <xf numFmtId="0" fontId="8" fillId="3" borderId="1" xfId="0" applyFont="1" applyFill="1" applyBorder="1" applyAlignment="1">
      <alignment horizontal="left" vertical="center" shrinkToFit="1"/>
    </xf>
    <xf numFmtId="0" fontId="8" fillId="3" borderId="14" xfId="0" applyFont="1" applyFill="1" applyBorder="1" applyAlignment="1">
      <alignment horizontal="left" vertical="center" shrinkToFit="1"/>
    </xf>
    <xf numFmtId="0" fontId="8" fillId="3" borderId="12" xfId="0" applyFont="1" applyFill="1" applyBorder="1" applyAlignment="1">
      <alignment horizontal="left" vertical="center" shrinkToFit="1"/>
    </xf>
    <xf numFmtId="0" fontId="8" fillId="3" borderId="15" xfId="0" applyFont="1" applyFill="1" applyBorder="1" applyAlignment="1">
      <alignment horizontal="left" vertical="center" shrinkToFit="1"/>
    </xf>
    <xf numFmtId="0" fontId="6" fillId="0" borderId="0" xfId="0" applyFont="1" applyAlignment="1">
      <alignment horizontal="center" vertical="center"/>
    </xf>
    <xf numFmtId="0" fontId="6" fillId="0" borderId="1" xfId="0" applyFont="1" applyBorder="1" applyAlignment="1">
      <alignment horizontal="center" vertical="center"/>
    </xf>
    <xf numFmtId="9" fontId="1" fillId="0" borderId="45" xfId="2" applyFont="1" applyBorder="1" applyAlignment="1">
      <alignment horizontal="distributed" vertical="center"/>
    </xf>
    <xf numFmtId="9" fontId="1" fillId="0" borderId="46" xfId="2" applyFont="1" applyBorder="1" applyAlignment="1">
      <alignment horizontal="distributed" vertical="center"/>
    </xf>
    <xf numFmtId="9" fontId="1" fillId="0" borderId="47" xfId="2" applyFont="1" applyBorder="1" applyAlignment="1">
      <alignment horizontal="distributed" vertical="center"/>
    </xf>
    <xf numFmtId="0" fontId="1" fillId="0" borderId="0" xfId="0" applyFont="1" applyAlignment="1">
      <alignment horizontal="center" vertical="top"/>
    </xf>
    <xf numFmtId="0" fontId="3" fillId="0" borderId="0" xfId="0" applyFont="1" applyAlignment="1">
      <alignment horizontal="right" vertical="center"/>
    </xf>
    <xf numFmtId="38" fontId="11" fillId="3" borderId="22" xfId="1" applyFont="1" applyFill="1" applyBorder="1" applyAlignment="1">
      <alignment horizontal="right" vertical="center"/>
    </xf>
    <xf numFmtId="0" fontId="11" fillId="3" borderId="4" xfId="0" applyFont="1" applyFill="1" applyBorder="1" applyAlignment="1">
      <alignment horizontal="right" vertical="center"/>
    </xf>
    <xf numFmtId="0" fontId="11" fillId="3" borderId="7" xfId="0" applyFont="1" applyFill="1" applyBorder="1" applyAlignment="1">
      <alignment horizontal="right" vertical="center"/>
    </xf>
    <xf numFmtId="0" fontId="11" fillId="3" borderId="2" xfId="0" applyFont="1" applyFill="1" applyBorder="1" applyAlignment="1">
      <alignment horizontal="right" vertical="center"/>
    </xf>
    <xf numFmtId="0" fontId="11" fillId="3" borderId="36" xfId="0" applyFont="1" applyFill="1" applyBorder="1" applyAlignment="1">
      <alignment horizontal="right"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38" fontId="1" fillId="0" borderId="0" xfId="1" applyFont="1" applyFill="1" applyBorder="1" applyAlignment="1">
      <alignment horizontal="center" vertical="center"/>
    </xf>
    <xf numFmtId="38" fontId="1" fillId="0" borderId="9" xfId="1" applyFont="1" applyFill="1" applyBorder="1" applyAlignment="1">
      <alignment horizontal="center" vertical="center"/>
    </xf>
    <xf numFmtId="38" fontId="1" fillId="0" borderId="2" xfId="1" applyFont="1" applyFill="1" applyBorder="1" applyAlignment="1">
      <alignment horizontal="center" vertical="center"/>
    </xf>
    <xf numFmtId="38" fontId="1" fillId="0" borderId="22" xfId="1" applyFont="1" applyFill="1" applyBorder="1" applyAlignment="1">
      <alignment horizontal="center" vertical="center"/>
    </xf>
    <xf numFmtId="38" fontId="5" fillId="3" borderId="19" xfId="1" applyFont="1" applyFill="1" applyBorder="1" applyAlignment="1">
      <alignment horizontal="right" vertical="center"/>
    </xf>
    <xf numFmtId="38" fontId="5" fillId="3" borderId="17" xfId="1" applyFont="1" applyFill="1" applyBorder="1" applyAlignment="1">
      <alignment horizontal="right" vertical="center"/>
    </xf>
    <xf numFmtId="38" fontId="5" fillId="3" borderId="20" xfId="1" applyFont="1" applyFill="1" applyBorder="1" applyAlignment="1">
      <alignment horizontal="right" vertical="center"/>
    </xf>
    <xf numFmtId="38" fontId="5" fillId="3" borderId="37" xfId="1" applyFont="1" applyFill="1" applyBorder="1" applyAlignment="1">
      <alignment horizontal="right" vertical="center"/>
    </xf>
    <xf numFmtId="38" fontId="5" fillId="3" borderId="2" xfId="1" applyFont="1" applyFill="1" applyBorder="1" applyAlignment="1">
      <alignment horizontal="right" vertical="center"/>
    </xf>
    <xf numFmtId="38" fontId="5" fillId="3" borderId="36" xfId="1" applyFont="1" applyFill="1" applyBorder="1" applyAlignment="1">
      <alignment horizontal="right" vertical="center"/>
    </xf>
    <xf numFmtId="0" fontId="5" fillId="3" borderId="16"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5"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14" xfId="0" applyFont="1" applyFill="1" applyBorder="1" applyAlignment="1">
      <alignment horizontal="center" vertical="center"/>
    </xf>
    <xf numFmtId="38" fontId="1" fillId="3" borderId="19" xfId="1" applyFont="1" applyFill="1" applyBorder="1" applyAlignment="1">
      <alignment horizontal="center" vertical="center"/>
    </xf>
    <xf numFmtId="38" fontId="1" fillId="3" borderId="17" xfId="1" applyFont="1" applyFill="1" applyBorder="1" applyAlignment="1">
      <alignment horizontal="center" vertical="center"/>
    </xf>
    <xf numFmtId="38" fontId="1" fillId="3" borderId="18" xfId="1" applyFont="1" applyFill="1" applyBorder="1" applyAlignment="1">
      <alignment horizontal="center" vertical="center"/>
    </xf>
    <xf numFmtId="38" fontId="1" fillId="3" borderId="14" xfId="1" applyFont="1" applyFill="1" applyBorder="1" applyAlignment="1">
      <alignment horizontal="center" vertical="center"/>
    </xf>
    <xf numFmtId="38" fontId="1" fillId="3" borderId="12" xfId="1" applyFont="1" applyFill="1" applyBorder="1" applyAlignment="1">
      <alignment horizontal="center" vertical="center"/>
    </xf>
    <xf numFmtId="38" fontId="1" fillId="3" borderId="13" xfId="1" applyFont="1" applyFill="1" applyBorder="1" applyAlignment="1">
      <alignment horizontal="center" vertical="center"/>
    </xf>
    <xf numFmtId="38" fontId="1" fillId="3" borderId="19" xfId="1" applyFont="1" applyFill="1" applyBorder="1" applyAlignment="1">
      <alignment horizontal="right" vertical="center"/>
    </xf>
    <xf numFmtId="38" fontId="1" fillId="3" borderId="17" xfId="1" applyFont="1" applyFill="1" applyBorder="1" applyAlignment="1">
      <alignment horizontal="right" vertical="center"/>
    </xf>
    <xf numFmtId="38" fontId="1" fillId="3" borderId="18" xfId="1" applyFont="1" applyFill="1" applyBorder="1" applyAlignment="1">
      <alignment horizontal="right" vertical="center"/>
    </xf>
    <xf numFmtId="38" fontId="1" fillId="3" borderId="14" xfId="1" applyFont="1" applyFill="1" applyBorder="1" applyAlignment="1">
      <alignment horizontal="right" vertical="center"/>
    </xf>
    <xf numFmtId="38" fontId="1" fillId="3" borderId="12" xfId="1" applyFont="1" applyFill="1" applyBorder="1" applyAlignment="1">
      <alignment horizontal="right" vertical="center"/>
    </xf>
    <xf numFmtId="38" fontId="1" fillId="3" borderId="13" xfId="1" applyFont="1" applyFill="1" applyBorder="1" applyAlignment="1">
      <alignment horizontal="right" vertical="center"/>
    </xf>
    <xf numFmtId="0" fontId="1" fillId="3" borderId="20"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4" xfId="0" applyFont="1" applyFill="1" applyBorder="1" applyAlignment="1">
      <alignment horizontal="center" vertical="center"/>
    </xf>
    <xf numFmtId="0" fontId="1" fillId="0" borderId="1" xfId="0" applyFont="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38" fontId="1" fillId="3" borderId="4" xfId="1" applyFont="1" applyFill="1" applyBorder="1" applyAlignment="1">
      <alignment horizontal="center" vertical="center"/>
    </xf>
    <xf numFmtId="38" fontId="1" fillId="3" borderId="5" xfId="1" applyFont="1" applyFill="1" applyBorder="1" applyAlignment="1">
      <alignment horizontal="center" vertical="center"/>
    </xf>
    <xf numFmtId="38" fontId="1" fillId="3" borderId="6" xfId="1" applyFont="1" applyFill="1" applyBorder="1" applyAlignment="1">
      <alignment horizontal="right" vertical="center"/>
    </xf>
    <xf numFmtId="38" fontId="1" fillId="3" borderId="4" xfId="1" applyFont="1" applyFill="1" applyBorder="1" applyAlignment="1">
      <alignment horizontal="right" vertical="center"/>
    </xf>
    <xf numFmtId="38" fontId="1" fillId="3" borderId="5" xfId="1" applyFont="1" applyFill="1" applyBorder="1" applyAlignment="1">
      <alignment horizontal="right" vertical="center"/>
    </xf>
    <xf numFmtId="0" fontId="5" fillId="0" borderId="30" xfId="0" applyFont="1" applyBorder="1" applyAlignment="1">
      <alignment horizontal="center" vertical="center"/>
    </xf>
    <xf numFmtId="0" fontId="9" fillId="3" borderId="10" xfId="0" applyFont="1" applyFill="1" applyBorder="1" applyAlignment="1">
      <alignment horizontal="left" vertical="center"/>
    </xf>
    <xf numFmtId="0" fontId="9" fillId="3" borderId="0" xfId="0" applyFont="1" applyFill="1" applyAlignment="1">
      <alignment horizontal="left" vertical="center"/>
    </xf>
    <xf numFmtId="49" fontId="8" fillId="3" borderId="20" xfId="0" applyNumberFormat="1" applyFont="1" applyFill="1" applyBorder="1" applyAlignment="1">
      <alignment horizontal="center" vertical="center"/>
    </xf>
    <xf numFmtId="49" fontId="8" fillId="3" borderId="1" xfId="0" applyNumberFormat="1" applyFont="1" applyFill="1" applyBorder="1" applyAlignment="1">
      <alignment horizontal="center" vertical="center"/>
    </xf>
    <xf numFmtId="49" fontId="8" fillId="3" borderId="15" xfId="0" applyNumberFormat="1" applyFont="1" applyFill="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9" fontId="5" fillId="0" borderId="48" xfId="2" applyFont="1" applyBorder="1" applyAlignment="1">
      <alignment horizontal="center" vertical="center"/>
    </xf>
    <xf numFmtId="0" fontId="8" fillId="3" borderId="6" xfId="0" applyFont="1" applyFill="1" applyBorder="1" applyAlignment="1">
      <alignment horizontal="left" vertical="center" indent="1"/>
    </xf>
    <xf numFmtId="0" fontId="8" fillId="3" borderId="4" xfId="0" applyFont="1" applyFill="1" applyBorder="1" applyAlignment="1">
      <alignment horizontal="left" vertical="center" indent="1"/>
    </xf>
    <xf numFmtId="0" fontId="8" fillId="3" borderId="7" xfId="0" applyFont="1" applyFill="1" applyBorder="1" applyAlignment="1">
      <alignment horizontal="left" vertical="center" indent="1"/>
    </xf>
    <xf numFmtId="0" fontId="8" fillId="3" borderId="10" xfId="0" applyFont="1" applyFill="1" applyBorder="1" applyAlignment="1">
      <alignment horizontal="left" vertical="center" indent="1"/>
    </xf>
    <xf numFmtId="0" fontId="8" fillId="3" borderId="0" xfId="0" applyFont="1" applyFill="1" applyAlignment="1">
      <alignment horizontal="left" vertical="center" indent="1"/>
    </xf>
    <xf numFmtId="0" fontId="8" fillId="3" borderId="1" xfId="0" applyFont="1" applyFill="1" applyBorder="1" applyAlignment="1">
      <alignment horizontal="left" vertical="center" indent="1"/>
    </xf>
    <xf numFmtId="0" fontId="8" fillId="3" borderId="14" xfId="0" applyFont="1" applyFill="1" applyBorder="1" applyAlignment="1">
      <alignment horizontal="left" vertical="center" indent="1"/>
    </xf>
    <xf numFmtId="0" fontId="8" fillId="3" borderId="12" xfId="0" applyFont="1" applyFill="1" applyBorder="1" applyAlignment="1">
      <alignment horizontal="left" vertical="center" indent="1"/>
    </xf>
    <xf numFmtId="0" fontId="8" fillId="3" borderId="15" xfId="0" applyFont="1" applyFill="1" applyBorder="1" applyAlignment="1">
      <alignment horizontal="left" vertical="center" indent="1"/>
    </xf>
    <xf numFmtId="9" fontId="1" fillId="0" borderId="48" xfId="2" applyFont="1" applyBorder="1" applyAlignment="1">
      <alignment horizontal="distributed" vertical="center"/>
    </xf>
  </cellXfs>
  <cellStyles count="3">
    <cellStyle name="パーセント" xfId="2" builtinId="5"/>
    <cellStyle name="桁区切り" xfId="1" builtinId="6"/>
    <cellStyle name="標準" xfId="0" builtinId="0"/>
  </cellStyles>
  <dxfs count="8">
    <dxf>
      <numFmt numFmtId="176" formatCode="&quot; &quot;"/>
    </dxf>
    <dxf>
      <numFmt numFmtId="176" formatCode="&quot; &quot;"/>
    </dxf>
    <dxf>
      <numFmt numFmtId="176" formatCode="&quot; &quot;"/>
    </dxf>
    <dxf>
      <numFmt numFmtId="176" formatCode="&quot; &quot;"/>
    </dxf>
    <dxf>
      <numFmt numFmtId="176" formatCode="&quot; &quot;"/>
    </dxf>
    <dxf>
      <fill>
        <patternFill>
          <bgColor theme="0"/>
        </patternFill>
      </fill>
    </dxf>
    <dxf>
      <numFmt numFmtId="176" formatCode="&quot; &quot;"/>
    </dxf>
    <dxf>
      <numFmt numFmtId="176" formatCode="&quot; &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47625</xdr:rowOff>
    </xdr:from>
    <xdr:to>
      <xdr:col>6</xdr:col>
      <xdr:colOff>114300</xdr:colOff>
      <xdr:row>6</xdr:row>
      <xdr:rowOff>19050</xdr:rowOff>
    </xdr:to>
    <xdr:grpSp>
      <xdr:nvGrpSpPr>
        <xdr:cNvPr id="2" name="Group 1">
          <a:extLst>
            <a:ext uri="{FF2B5EF4-FFF2-40B4-BE49-F238E27FC236}">
              <a16:creationId xmlns:a16="http://schemas.microsoft.com/office/drawing/2014/main" id="{F8D5D0BA-29FC-40D8-9FEF-2DEC2AA1B8A0}"/>
            </a:ext>
          </a:extLst>
        </xdr:cNvPr>
        <xdr:cNvGrpSpPr>
          <a:grpSpLocks noChangeAspect="1"/>
        </xdr:cNvGrpSpPr>
      </xdr:nvGrpSpPr>
      <xdr:grpSpPr bwMode="auto">
        <a:xfrm>
          <a:off x="0" y="47625"/>
          <a:ext cx="857250" cy="714375"/>
          <a:chOff x="18" y="66"/>
          <a:chExt cx="431" cy="319"/>
        </a:xfrm>
      </xdr:grpSpPr>
      <xdr:sp macro="" textlink="">
        <xdr:nvSpPr>
          <xdr:cNvPr id="3" name="WordArt 2">
            <a:extLst>
              <a:ext uri="{FF2B5EF4-FFF2-40B4-BE49-F238E27FC236}">
                <a16:creationId xmlns:a16="http://schemas.microsoft.com/office/drawing/2014/main" id="{610A4B0E-0565-97EE-37EB-9D87C0F164F0}"/>
              </a:ext>
            </a:extLst>
          </xdr:cNvPr>
          <xdr:cNvSpPr>
            <a:spLocks noChangeArrowheads="1" noChangeShapeType="1" noTextEdit="1"/>
          </xdr:cNvSpPr>
        </xdr:nvSpPr>
        <xdr:spPr bwMode="auto">
          <a:xfrm>
            <a:off x="95" y="177"/>
            <a:ext cx="57" cy="55"/>
          </a:xfrm>
          <a:prstGeom prst="rect">
            <a:avLst/>
          </a:prstGeom>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rPr>
              <a:t>A</a:t>
            </a:r>
            <a:endParaRPr lang="ja-JP" altLang="en-US"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endParaRPr>
          </a:p>
        </xdr:txBody>
      </xdr:sp>
      <xdr:sp macro="" textlink="">
        <xdr:nvSpPr>
          <xdr:cNvPr id="4" name="WordArt 3">
            <a:extLst>
              <a:ext uri="{FF2B5EF4-FFF2-40B4-BE49-F238E27FC236}">
                <a16:creationId xmlns:a16="http://schemas.microsoft.com/office/drawing/2014/main" id="{7715554A-87FE-A5C3-7169-EBFD5056B719}"/>
              </a:ext>
            </a:extLst>
          </xdr:cNvPr>
          <xdr:cNvSpPr>
            <a:spLocks noChangeArrowheads="1" noChangeShapeType="1" noTextEdit="1"/>
          </xdr:cNvSpPr>
        </xdr:nvSpPr>
        <xdr:spPr bwMode="auto">
          <a:xfrm>
            <a:off x="234" y="185"/>
            <a:ext cx="48" cy="47"/>
          </a:xfrm>
          <a:prstGeom prst="rect">
            <a:avLst/>
          </a:prstGeom>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rPr>
              <a:t>e</a:t>
            </a:r>
            <a:endParaRPr lang="ja-JP" altLang="en-US"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endParaRPr>
          </a:p>
        </xdr:txBody>
      </xdr:sp>
      <xdr:sp macro="" textlink="">
        <xdr:nvSpPr>
          <xdr:cNvPr id="5" name="WordArt 4">
            <a:extLst>
              <a:ext uri="{FF2B5EF4-FFF2-40B4-BE49-F238E27FC236}">
                <a16:creationId xmlns:a16="http://schemas.microsoft.com/office/drawing/2014/main" id="{5AA05570-D5BF-5C11-4D01-3D7A84B73603}"/>
              </a:ext>
            </a:extLst>
          </xdr:cNvPr>
          <xdr:cNvSpPr>
            <a:spLocks noChangeArrowheads="1" noChangeShapeType="1" noTextEdit="1"/>
          </xdr:cNvSpPr>
        </xdr:nvSpPr>
        <xdr:spPr bwMode="auto">
          <a:xfrm>
            <a:off x="296" y="134"/>
            <a:ext cx="57" cy="98"/>
          </a:xfrm>
          <a:prstGeom prst="rect">
            <a:avLst/>
          </a:prstGeom>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rPr>
              <a:t>d</a:t>
            </a:r>
            <a:endParaRPr lang="ja-JP" altLang="en-US"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endParaRPr>
          </a:p>
        </xdr:txBody>
      </xdr:sp>
      <xdr:sp macro="" textlink="">
        <xdr:nvSpPr>
          <xdr:cNvPr id="6" name="WordArt 5">
            <a:extLst>
              <a:ext uri="{FF2B5EF4-FFF2-40B4-BE49-F238E27FC236}">
                <a16:creationId xmlns:a16="http://schemas.microsoft.com/office/drawing/2014/main" id="{B35A0E65-5D0F-0264-C3A6-7A1360A3BCF6}"/>
              </a:ext>
            </a:extLst>
          </xdr:cNvPr>
          <xdr:cNvSpPr>
            <a:spLocks noChangeArrowheads="1" noChangeShapeType="1" noTextEdit="1"/>
          </xdr:cNvSpPr>
        </xdr:nvSpPr>
        <xdr:spPr bwMode="auto">
          <a:xfrm>
            <a:off x="358" y="177"/>
            <a:ext cx="53" cy="55"/>
          </a:xfrm>
          <a:prstGeom prst="rect">
            <a:avLst/>
          </a:prstGeom>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rPr>
              <a:t>A</a:t>
            </a:r>
            <a:endParaRPr lang="ja-JP" altLang="en-US"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endParaRPr>
          </a:p>
        </xdr:txBody>
      </xdr:sp>
      <xdr:sp macro="" textlink="">
        <xdr:nvSpPr>
          <xdr:cNvPr id="7" name="WordArt 6">
            <a:extLst>
              <a:ext uri="{FF2B5EF4-FFF2-40B4-BE49-F238E27FC236}">
                <a16:creationId xmlns:a16="http://schemas.microsoft.com/office/drawing/2014/main" id="{ADD596FA-95F5-9137-CC87-C6D70ECD2BDE}"/>
              </a:ext>
            </a:extLst>
          </xdr:cNvPr>
          <xdr:cNvSpPr>
            <a:spLocks noChangeArrowheads="1" noChangeShapeType="1" noTextEdit="1"/>
          </xdr:cNvSpPr>
        </xdr:nvSpPr>
        <xdr:spPr bwMode="auto">
          <a:xfrm>
            <a:off x="162" y="134"/>
            <a:ext cx="62" cy="98"/>
          </a:xfrm>
          <a:prstGeom prst="rect">
            <a:avLst/>
          </a:prstGeom>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rPr>
              <a:t>k</a:t>
            </a:r>
            <a:endParaRPr lang="ja-JP" altLang="en-US"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endParaRPr>
          </a:p>
        </xdr:txBody>
      </xdr:sp>
      <xdr:sp macro="" textlink="">
        <xdr:nvSpPr>
          <xdr:cNvPr id="8" name="Oval 7">
            <a:extLst>
              <a:ext uri="{FF2B5EF4-FFF2-40B4-BE49-F238E27FC236}">
                <a16:creationId xmlns:a16="http://schemas.microsoft.com/office/drawing/2014/main" id="{37994A10-EF6A-EF52-610B-E37980FFB331}"/>
              </a:ext>
            </a:extLst>
          </xdr:cNvPr>
          <xdr:cNvSpPr>
            <a:spLocks noChangeAspect="1" noChangeArrowheads="1"/>
          </xdr:cNvSpPr>
        </xdr:nvSpPr>
        <xdr:spPr bwMode="auto">
          <a:xfrm>
            <a:off x="52" y="66"/>
            <a:ext cx="38" cy="319"/>
          </a:xfrm>
          <a:prstGeom prst="ellipse">
            <a:avLst/>
          </a:prstGeom>
          <a:gradFill rotWithShape="1">
            <a:gsLst>
              <a:gs pos="0">
                <a:srgbClr xmlns:mc="http://schemas.openxmlformats.org/markup-compatibility/2006" xmlns:a14="http://schemas.microsoft.com/office/drawing/2010/main" val="FF0000" mc:Ignorable="a14" a14:legacySpreadsheetColorIndex="10"/>
              </a:gs>
              <a:gs pos="100000">
                <a:srgbClr val="760000"/>
              </a:gs>
            </a:gsLst>
            <a:lin ang="0" scaled="1"/>
          </a:gra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9" name="Oval 8">
            <a:extLst>
              <a:ext uri="{FF2B5EF4-FFF2-40B4-BE49-F238E27FC236}">
                <a16:creationId xmlns:a16="http://schemas.microsoft.com/office/drawing/2014/main" id="{339AB769-4E42-CCDF-BE09-EBC294C18E3C}"/>
              </a:ext>
            </a:extLst>
          </xdr:cNvPr>
          <xdr:cNvSpPr>
            <a:spLocks noChangeArrowheads="1"/>
          </xdr:cNvSpPr>
        </xdr:nvSpPr>
        <xdr:spPr bwMode="auto">
          <a:xfrm>
            <a:off x="18" y="87"/>
            <a:ext cx="408" cy="30"/>
          </a:xfrm>
          <a:prstGeom prst="ellipse">
            <a:avLst/>
          </a:prstGeom>
          <a:gradFill rotWithShape="1">
            <a:gsLst>
              <a:gs pos="0">
                <a:srgbClr val="760000"/>
              </a:gs>
              <a:gs pos="100000">
                <a:srgbClr xmlns:mc="http://schemas.openxmlformats.org/markup-compatibility/2006" xmlns:a14="http://schemas.microsoft.com/office/drawing/2010/main" val="FF0000" mc:Ignorable="a14" a14:legacySpreadsheetColorIndex="10"/>
              </a:gs>
            </a:gsLst>
            <a:lin ang="0" scaled="1"/>
          </a:gradFill>
          <a:ln>
            <a:noFill/>
          </a:ln>
          <a:extLst>
            <a:ext uri="{91240B29-F687-4F45-9708-019B960494DF}">
              <a14:hiddenLine xmlns:a14="http://schemas.microsoft.com/office/drawing/2010/main" w="9525">
                <a:solidFill>
                  <a:srgbClr xmlns:mc="http://schemas.openxmlformats.org/markup-compatibility/2006" val="FF0000" mc:Ignorable="a14" a14:legacySpreadsheetColorIndex="10"/>
                </a:solidFill>
                <a:round/>
                <a:headEnd/>
                <a:tailEnd/>
              </a14:hiddenLine>
            </a:ext>
          </a:extLst>
        </xdr:spPr>
      </xdr:sp>
      <xdr:sp macro="" textlink="">
        <xdr:nvSpPr>
          <xdr:cNvPr id="10" name="WordArt 9">
            <a:extLst>
              <a:ext uri="{FF2B5EF4-FFF2-40B4-BE49-F238E27FC236}">
                <a16:creationId xmlns:a16="http://schemas.microsoft.com/office/drawing/2014/main" id="{7FF6AC99-6442-C16B-BE04-823D9FA253BF}"/>
              </a:ext>
            </a:extLst>
          </xdr:cNvPr>
          <xdr:cNvSpPr>
            <a:spLocks noChangeAspect="1" noChangeArrowheads="1" noChangeShapeType="1" noTextEdit="1"/>
          </xdr:cNvSpPr>
        </xdr:nvSpPr>
        <xdr:spPr bwMode="auto">
          <a:xfrm>
            <a:off x="171" y="274"/>
            <a:ext cx="278" cy="47"/>
          </a:xfrm>
          <a:prstGeom prst="rect">
            <a:avLst/>
          </a:prstGeom>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rPr>
              <a:t>Construction</a:t>
            </a:r>
            <a:endParaRPr lang="ja-JP" altLang="en-US"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47625</xdr:rowOff>
    </xdr:from>
    <xdr:to>
      <xdr:col>6</xdr:col>
      <xdr:colOff>114300</xdr:colOff>
      <xdr:row>6</xdr:row>
      <xdr:rowOff>19050</xdr:rowOff>
    </xdr:to>
    <xdr:grpSp>
      <xdr:nvGrpSpPr>
        <xdr:cNvPr id="2" name="Group 1">
          <a:extLst>
            <a:ext uri="{FF2B5EF4-FFF2-40B4-BE49-F238E27FC236}">
              <a16:creationId xmlns:a16="http://schemas.microsoft.com/office/drawing/2014/main" id="{5979E836-5125-40EF-84BA-4E0501BB9C27}"/>
            </a:ext>
          </a:extLst>
        </xdr:cNvPr>
        <xdr:cNvGrpSpPr>
          <a:grpSpLocks noChangeAspect="1"/>
        </xdr:cNvGrpSpPr>
      </xdr:nvGrpSpPr>
      <xdr:grpSpPr bwMode="auto">
        <a:xfrm>
          <a:off x="0" y="47625"/>
          <a:ext cx="800100" cy="714375"/>
          <a:chOff x="18" y="66"/>
          <a:chExt cx="431" cy="319"/>
        </a:xfrm>
      </xdr:grpSpPr>
      <xdr:sp macro="" textlink="">
        <xdr:nvSpPr>
          <xdr:cNvPr id="3" name="WordArt 2">
            <a:extLst>
              <a:ext uri="{FF2B5EF4-FFF2-40B4-BE49-F238E27FC236}">
                <a16:creationId xmlns:a16="http://schemas.microsoft.com/office/drawing/2014/main" id="{98A7CB09-7917-E63C-6C0F-BC4A34750EC7}"/>
              </a:ext>
            </a:extLst>
          </xdr:cNvPr>
          <xdr:cNvSpPr>
            <a:spLocks noChangeArrowheads="1" noChangeShapeType="1" noTextEdit="1"/>
          </xdr:cNvSpPr>
        </xdr:nvSpPr>
        <xdr:spPr bwMode="auto">
          <a:xfrm>
            <a:off x="95" y="177"/>
            <a:ext cx="57" cy="55"/>
          </a:xfrm>
          <a:prstGeom prst="rect">
            <a:avLst/>
          </a:prstGeom>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rPr>
              <a:t>A</a:t>
            </a:r>
            <a:endParaRPr lang="ja-JP" altLang="en-US"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endParaRPr>
          </a:p>
        </xdr:txBody>
      </xdr:sp>
      <xdr:sp macro="" textlink="">
        <xdr:nvSpPr>
          <xdr:cNvPr id="4" name="WordArt 3">
            <a:extLst>
              <a:ext uri="{FF2B5EF4-FFF2-40B4-BE49-F238E27FC236}">
                <a16:creationId xmlns:a16="http://schemas.microsoft.com/office/drawing/2014/main" id="{5BD35BFC-6712-3F8D-ACBE-2B8A16FD4FD2}"/>
              </a:ext>
            </a:extLst>
          </xdr:cNvPr>
          <xdr:cNvSpPr>
            <a:spLocks noChangeArrowheads="1" noChangeShapeType="1" noTextEdit="1"/>
          </xdr:cNvSpPr>
        </xdr:nvSpPr>
        <xdr:spPr bwMode="auto">
          <a:xfrm>
            <a:off x="234" y="185"/>
            <a:ext cx="48" cy="47"/>
          </a:xfrm>
          <a:prstGeom prst="rect">
            <a:avLst/>
          </a:prstGeom>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rPr>
              <a:t>e</a:t>
            </a:r>
            <a:endParaRPr lang="ja-JP" altLang="en-US"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endParaRPr>
          </a:p>
        </xdr:txBody>
      </xdr:sp>
      <xdr:sp macro="" textlink="">
        <xdr:nvSpPr>
          <xdr:cNvPr id="5" name="WordArt 4">
            <a:extLst>
              <a:ext uri="{FF2B5EF4-FFF2-40B4-BE49-F238E27FC236}">
                <a16:creationId xmlns:a16="http://schemas.microsoft.com/office/drawing/2014/main" id="{9AF93C93-D101-E84D-B7A5-85853DA365B6}"/>
              </a:ext>
            </a:extLst>
          </xdr:cNvPr>
          <xdr:cNvSpPr>
            <a:spLocks noChangeArrowheads="1" noChangeShapeType="1" noTextEdit="1"/>
          </xdr:cNvSpPr>
        </xdr:nvSpPr>
        <xdr:spPr bwMode="auto">
          <a:xfrm>
            <a:off x="296" y="134"/>
            <a:ext cx="57" cy="98"/>
          </a:xfrm>
          <a:prstGeom prst="rect">
            <a:avLst/>
          </a:prstGeom>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rPr>
              <a:t>d</a:t>
            </a:r>
            <a:endParaRPr lang="ja-JP" altLang="en-US"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endParaRPr>
          </a:p>
        </xdr:txBody>
      </xdr:sp>
      <xdr:sp macro="" textlink="">
        <xdr:nvSpPr>
          <xdr:cNvPr id="6" name="WordArt 5">
            <a:extLst>
              <a:ext uri="{FF2B5EF4-FFF2-40B4-BE49-F238E27FC236}">
                <a16:creationId xmlns:a16="http://schemas.microsoft.com/office/drawing/2014/main" id="{97334EAF-F0C5-967E-0A4E-6341BE74F41A}"/>
              </a:ext>
            </a:extLst>
          </xdr:cNvPr>
          <xdr:cNvSpPr>
            <a:spLocks noChangeArrowheads="1" noChangeShapeType="1" noTextEdit="1"/>
          </xdr:cNvSpPr>
        </xdr:nvSpPr>
        <xdr:spPr bwMode="auto">
          <a:xfrm>
            <a:off x="358" y="177"/>
            <a:ext cx="53" cy="55"/>
          </a:xfrm>
          <a:prstGeom prst="rect">
            <a:avLst/>
          </a:prstGeom>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rPr>
              <a:t>A</a:t>
            </a:r>
            <a:endParaRPr lang="ja-JP" altLang="en-US"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endParaRPr>
          </a:p>
        </xdr:txBody>
      </xdr:sp>
      <xdr:sp macro="" textlink="">
        <xdr:nvSpPr>
          <xdr:cNvPr id="7" name="WordArt 6">
            <a:extLst>
              <a:ext uri="{FF2B5EF4-FFF2-40B4-BE49-F238E27FC236}">
                <a16:creationId xmlns:a16="http://schemas.microsoft.com/office/drawing/2014/main" id="{36AB81BC-EDA0-2EE5-77F3-ABB08BA91525}"/>
              </a:ext>
            </a:extLst>
          </xdr:cNvPr>
          <xdr:cNvSpPr>
            <a:spLocks noChangeArrowheads="1" noChangeShapeType="1" noTextEdit="1"/>
          </xdr:cNvSpPr>
        </xdr:nvSpPr>
        <xdr:spPr bwMode="auto">
          <a:xfrm>
            <a:off x="162" y="134"/>
            <a:ext cx="62" cy="98"/>
          </a:xfrm>
          <a:prstGeom prst="rect">
            <a:avLst/>
          </a:prstGeom>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rPr>
              <a:t>k</a:t>
            </a:r>
            <a:endParaRPr lang="ja-JP" altLang="en-US"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endParaRPr>
          </a:p>
        </xdr:txBody>
      </xdr:sp>
      <xdr:sp macro="" textlink="">
        <xdr:nvSpPr>
          <xdr:cNvPr id="8" name="Oval 7">
            <a:extLst>
              <a:ext uri="{FF2B5EF4-FFF2-40B4-BE49-F238E27FC236}">
                <a16:creationId xmlns:a16="http://schemas.microsoft.com/office/drawing/2014/main" id="{8A2BBBB1-9AE1-A4EA-CCBA-B43C995D7E44}"/>
              </a:ext>
            </a:extLst>
          </xdr:cNvPr>
          <xdr:cNvSpPr>
            <a:spLocks noChangeAspect="1" noChangeArrowheads="1"/>
          </xdr:cNvSpPr>
        </xdr:nvSpPr>
        <xdr:spPr bwMode="auto">
          <a:xfrm>
            <a:off x="52" y="66"/>
            <a:ext cx="38" cy="319"/>
          </a:xfrm>
          <a:prstGeom prst="ellipse">
            <a:avLst/>
          </a:prstGeom>
          <a:gradFill rotWithShape="1">
            <a:gsLst>
              <a:gs pos="0">
                <a:srgbClr xmlns:mc="http://schemas.openxmlformats.org/markup-compatibility/2006" xmlns:a14="http://schemas.microsoft.com/office/drawing/2010/main" val="FF0000" mc:Ignorable="a14" a14:legacySpreadsheetColorIndex="10"/>
              </a:gs>
              <a:gs pos="100000">
                <a:srgbClr val="760000"/>
              </a:gs>
            </a:gsLst>
            <a:lin ang="0" scaled="1"/>
          </a:gra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9" name="Oval 8">
            <a:extLst>
              <a:ext uri="{FF2B5EF4-FFF2-40B4-BE49-F238E27FC236}">
                <a16:creationId xmlns:a16="http://schemas.microsoft.com/office/drawing/2014/main" id="{0C72AE3C-B965-85E8-0D9F-EB5AFC0CAF0F}"/>
              </a:ext>
            </a:extLst>
          </xdr:cNvPr>
          <xdr:cNvSpPr>
            <a:spLocks noChangeArrowheads="1"/>
          </xdr:cNvSpPr>
        </xdr:nvSpPr>
        <xdr:spPr bwMode="auto">
          <a:xfrm>
            <a:off x="18" y="87"/>
            <a:ext cx="408" cy="30"/>
          </a:xfrm>
          <a:prstGeom prst="ellipse">
            <a:avLst/>
          </a:prstGeom>
          <a:gradFill rotWithShape="1">
            <a:gsLst>
              <a:gs pos="0">
                <a:srgbClr val="760000"/>
              </a:gs>
              <a:gs pos="100000">
                <a:srgbClr xmlns:mc="http://schemas.openxmlformats.org/markup-compatibility/2006" xmlns:a14="http://schemas.microsoft.com/office/drawing/2010/main" val="FF0000" mc:Ignorable="a14" a14:legacySpreadsheetColorIndex="10"/>
              </a:gs>
            </a:gsLst>
            <a:lin ang="0" scaled="1"/>
          </a:gradFill>
          <a:ln>
            <a:noFill/>
          </a:ln>
          <a:extLst>
            <a:ext uri="{91240B29-F687-4F45-9708-019B960494DF}">
              <a14:hiddenLine xmlns:a14="http://schemas.microsoft.com/office/drawing/2010/main" w="9525">
                <a:solidFill>
                  <a:srgbClr xmlns:mc="http://schemas.openxmlformats.org/markup-compatibility/2006" val="FF0000" mc:Ignorable="a14" a14:legacySpreadsheetColorIndex="10"/>
                </a:solidFill>
                <a:round/>
                <a:headEnd/>
                <a:tailEnd/>
              </a14:hiddenLine>
            </a:ext>
          </a:extLst>
        </xdr:spPr>
      </xdr:sp>
      <xdr:sp macro="" textlink="">
        <xdr:nvSpPr>
          <xdr:cNvPr id="10" name="WordArt 9">
            <a:extLst>
              <a:ext uri="{FF2B5EF4-FFF2-40B4-BE49-F238E27FC236}">
                <a16:creationId xmlns:a16="http://schemas.microsoft.com/office/drawing/2014/main" id="{2DD793D1-F344-6C53-603D-8197B4EA69F6}"/>
              </a:ext>
            </a:extLst>
          </xdr:cNvPr>
          <xdr:cNvSpPr>
            <a:spLocks noChangeAspect="1" noChangeArrowheads="1" noChangeShapeType="1" noTextEdit="1"/>
          </xdr:cNvSpPr>
        </xdr:nvSpPr>
        <xdr:spPr bwMode="auto">
          <a:xfrm>
            <a:off x="171" y="274"/>
            <a:ext cx="278" cy="47"/>
          </a:xfrm>
          <a:prstGeom prst="rect">
            <a:avLst/>
          </a:prstGeom>
        </xdr:spPr>
        <xdr:txBody>
          <a:bodyPr wrap="none" fromWordArt="1">
            <a:prstTxWarp prst="textPlain">
              <a:avLst>
                <a:gd name="adj" fmla="val 50000"/>
              </a:avLst>
            </a:prstTxWarp>
          </a:bodyPr>
          <a:lstStyle/>
          <a:p>
            <a:pPr algn="ctr" rtl="0">
              <a:buNone/>
            </a:pPr>
            <a:r>
              <a:rPr lang="en-US" altLang="ja-JP"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rPr>
              <a:t>Construction</a:t>
            </a:r>
            <a:endParaRPr lang="ja-JP" altLang="en-US" sz="3600" kern="10" spc="0">
              <a:ln>
                <a:noFill/>
              </a:ln>
              <a:solidFill>
                <a:srgbClr xmlns:mc="http://schemas.openxmlformats.org/markup-compatibility/2006" xmlns:a14="http://schemas.microsoft.com/office/drawing/2010/main" val="333333" mc:Ignorable="a14" a14:legacySpreadsheetColorIndex="63"/>
              </a:solidFill>
              <a:effectLst>
                <a:outerShdw dist="45791" dir="2021404" algn="ctr" rotWithShape="0">
                  <a:srgbClr val="B2B2B2">
                    <a:alpha val="80000"/>
                  </a:srgbClr>
                </a:outerShdw>
              </a:effectLst>
              <a:latin typeface="ＭＳ Ｐ明朝"/>
              <a:ea typeface="ＭＳ Ｐ明朝"/>
            </a:endParaRPr>
          </a:p>
        </xdr:txBody>
      </xdr:sp>
    </xdr:grpSp>
    <xdr:clientData/>
  </xdr:twoCellAnchor>
  <xdr:twoCellAnchor>
    <xdr:from>
      <xdr:col>44</xdr:col>
      <xdr:colOff>0</xdr:colOff>
      <xdr:row>0</xdr:row>
      <xdr:rowOff>9524</xdr:rowOff>
    </xdr:from>
    <xdr:to>
      <xdr:col>61</xdr:col>
      <xdr:colOff>95250</xdr:colOff>
      <xdr:row>9</xdr:row>
      <xdr:rowOff>104775</xdr:rowOff>
    </xdr:to>
    <xdr:sp macro="" textlink="">
      <xdr:nvSpPr>
        <xdr:cNvPr id="11" name="吹き出し: 角を丸めた四角形 10">
          <a:extLst>
            <a:ext uri="{FF2B5EF4-FFF2-40B4-BE49-F238E27FC236}">
              <a16:creationId xmlns:a16="http://schemas.microsoft.com/office/drawing/2014/main" id="{2BB31D89-DD0B-492D-B2EA-F2DC7C232C64}"/>
            </a:ext>
          </a:extLst>
        </xdr:cNvPr>
        <xdr:cNvSpPr/>
      </xdr:nvSpPr>
      <xdr:spPr>
        <a:xfrm>
          <a:off x="5029200" y="9524"/>
          <a:ext cx="2038350" cy="1209676"/>
        </a:xfrm>
        <a:prstGeom prst="wedgeRoundRectCallout">
          <a:avLst>
            <a:gd name="adj1" fmla="val -3069"/>
            <a:gd name="adj2" fmla="val 66471"/>
            <a:gd name="adj3" fmla="val 16667"/>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000"/>
            <a:t>適格請求書発行事業者として申請済みの場合は、税務署より通知された番号を記入してください。</a:t>
          </a:r>
        </a:p>
      </xdr:txBody>
    </xdr:sp>
    <xdr:clientData/>
  </xdr:twoCellAnchor>
  <xdr:twoCellAnchor>
    <xdr:from>
      <xdr:col>43</xdr:col>
      <xdr:colOff>1</xdr:colOff>
      <xdr:row>40</xdr:row>
      <xdr:rowOff>66675</xdr:rowOff>
    </xdr:from>
    <xdr:to>
      <xdr:col>61</xdr:col>
      <xdr:colOff>85725</xdr:colOff>
      <xdr:row>49</xdr:row>
      <xdr:rowOff>95250</xdr:rowOff>
    </xdr:to>
    <xdr:sp macro="" textlink="">
      <xdr:nvSpPr>
        <xdr:cNvPr id="12" name="吹き出し: 角を丸めた四角形 11">
          <a:extLst>
            <a:ext uri="{FF2B5EF4-FFF2-40B4-BE49-F238E27FC236}">
              <a16:creationId xmlns:a16="http://schemas.microsoft.com/office/drawing/2014/main" id="{FCE978EB-F182-4FD4-B846-734CB591E741}"/>
            </a:ext>
          </a:extLst>
        </xdr:cNvPr>
        <xdr:cNvSpPr/>
      </xdr:nvSpPr>
      <xdr:spPr>
        <a:xfrm>
          <a:off x="4914901" y="5019675"/>
          <a:ext cx="2143124" cy="1143000"/>
        </a:xfrm>
        <a:prstGeom prst="wedgeRoundRectCallout">
          <a:avLst>
            <a:gd name="adj1" fmla="val -76105"/>
            <a:gd name="adj2" fmla="val -24096"/>
            <a:gd name="adj3" fmla="val 16667"/>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000"/>
            <a:t>税率は手入力ではなく、</a:t>
          </a:r>
          <a:endParaRPr kumimoji="1" lang="en-US" altLang="ja-JP" sz="1000"/>
        </a:p>
        <a:p>
          <a:pPr algn="l"/>
          <a:r>
            <a:rPr kumimoji="1" lang="ja-JP" altLang="en-US" sz="1000"/>
            <a:t>下段、</a:t>
          </a:r>
          <a:r>
            <a:rPr kumimoji="1" lang="en-US" altLang="ja-JP" sz="1000"/>
            <a:t>【</a:t>
          </a:r>
          <a:r>
            <a:rPr kumimoji="1" lang="ja-JP" altLang="en-US" sz="1000"/>
            <a:t>備考</a:t>
          </a:r>
          <a:r>
            <a:rPr kumimoji="1" lang="en-US" altLang="ja-JP" sz="1000"/>
            <a:t>】</a:t>
          </a:r>
          <a:r>
            <a:rPr kumimoji="1" lang="ja-JP" altLang="en-US" sz="1000"/>
            <a:t>の税率をご確認のうえ、プルダウンで表示されるものを選択してください。</a:t>
          </a:r>
          <a:endParaRPr kumimoji="1" lang="en-US" altLang="ja-JP" sz="1000"/>
        </a:p>
      </xdr:txBody>
    </xdr:sp>
    <xdr:clientData/>
  </xdr:twoCellAnchor>
  <xdr:twoCellAnchor>
    <xdr:from>
      <xdr:col>17</xdr:col>
      <xdr:colOff>104775</xdr:colOff>
      <xdr:row>17</xdr:row>
      <xdr:rowOff>0</xdr:rowOff>
    </xdr:from>
    <xdr:to>
      <xdr:col>34</xdr:col>
      <xdr:colOff>85725</xdr:colOff>
      <xdr:row>24</xdr:row>
      <xdr:rowOff>19050</xdr:rowOff>
    </xdr:to>
    <xdr:sp macro="" textlink="">
      <xdr:nvSpPr>
        <xdr:cNvPr id="13" name="吹き出し: 角を丸めた四角形 12">
          <a:extLst>
            <a:ext uri="{FF2B5EF4-FFF2-40B4-BE49-F238E27FC236}">
              <a16:creationId xmlns:a16="http://schemas.microsoft.com/office/drawing/2014/main" id="{C2BDB66A-E3FF-4878-9D25-1AA7FF16B133}"/>
            </a:ext>
          </a:extLst>
        </xdr:cNvPr>
        <xdr:cNvSpPr/>
      </xdr:nvSpPr>
      <xdr:spPr>
        <a:xfrm>
          <a:off x="2047875" y="2105025"/>
          <a:ext cx="1924050" cy="885825"/>
        </a:xfrm>
        <a:prstGeom prst="wedgeRoundRectCallout">
          <a:avLst>
            <a:gd name="adj1" fmla="val -60829"/>
            <a:gd name="adj2" fmla="val 5754"/>
            <a:gd name="adj3" fmla="val 16667"/>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000"/>
            <a:t>注文書がある場合、契約金額、先月の請求金額、請求金額の累計を記入してください。</a:t>
          </a:r>
        </a:p>
      </xdr:txBody>
    </xdr:sp>
    <xdr:clientData/>
  </xdr:twoCellAnchor>
  <xdr:twoCellAnchor>
    <xdr:from>
      <xdr:col>10</xdr:col>
      <xdr:colOff>66675</xdr:colOff>
      <xdr:row>46</xdr:row>
      <xdr:rowOff>95249</xdr:rowOff>
    </xdr:from>
    <xdr:to>
      <xdr:col>35</xdr:col>
      <xdr:colOff>0</xdr:colOff>
      <xdr:row>54</xdr:row>
      <xdr:rowOff>19051</xdr:rowOff>
    </xdr:to>
    <xdr:sp macro="" textlink="">
      <xdr:nvSpPr>
        <xdr:cNvPr id="14" name="吹き出し: 角を丸めた四角形 13">
          <a:extLst>
            <a:ext uri="{FF2B5EF4-FFF2-40B4-BE49-F238E27FC236}">
              <a16:creationId xmlns:a16="http://schemas.microsoft.com/office/drawing/2014/main" id="{8D182470-C9C0-40B5-93D0-127C051A33DE}"/>
            </a:ext>
          </a:extLst>
        </xdr:cNvPr>
        <xdr:cNvSpPr/>
      </xdr:nvSpPr>
      <xdr:spPr>
        <a:xfrm>
          <a:off x="1209675" y="5791199"/>
          <a:ext cx="2790825" cy="914402"/>
        </a:xfrm>
        <a:prstGeom prst="wedgeRoundRectCallout">
          <a:avLst>
            <a:gd name="adj1" fmla="val 30420"/>
            <a:gd name="adj2" fmla="val -122374"/>
            <a:gd name="adj3" fmla="val 16667"/>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000"/>
            <a:t>金額は（数量</a:t>
          </a:r>
          <a:r>
            <a:rPr kumimoji="1" lang="en-US" altLang="ja-JP" sz="1000"/>
            <a:t>×</a:t>
          </a:r>
          <a:r>
            <a:rPr kumimoji="1" lang="ja-JP" altLang="en-US" sz="1000"/>
            <a:t>単価）で自動計算されます。</a:t>
          </a:r>
          <a:endParaRPr kumimoji="1" lang="en-US" altLang="ja-JP" sz="1000"/>
        </a:p>
        <a:p>
          <a:pPr algn="l"/>
          <a:endParaRPr kumimoji="1" lang="en-US" altLang="ja-JP" sz="1000"/>
        </a:p>
        <a:p>
          <a:pPr algn="l"/>
          <a:r>
            <a:rPr kumimoji="1" lang="ja-JP" altLang="en-US" sz="1000"/>
            <a:t>小計についても自動計算されます。</a:t>
          </a:r>
          <a:endParaRPr kumimoji="1" lang="en-US" altLang="ja-JP" sz="1000"/>
        </a:p>
      </xdr:txBody>
    </xdr:sp>
    <xdr:clientData/>
  </xdr:twoCellAnchor>
  <xdr:twoCellAnchor>
    <xdr:from>
      <xdr:col>2</xdr:col>
      <xdr:colOff>104775</xdr:colOff>
      <xdr:row>4</xdr:row>
      <xdr:rowOff>76200</xdr:rowOff>
    </xdr:from>
    <xdr:to>
      <xdr:col>27</xdr:col>
      <xdr:colOff>114289</xdr:colOff>
      <xdr:row>12</xdr:row>
      <xdr:rowOff>104775</xdr:rowOff>
    </xdr:to>
    <xdr:sp macro="" textlink="">
      <xdr:nvSpPr>
        <xdr:cNvPr id="15" name="吹き出し: 角を丸めた四角形 14">
          <a:extLst>
            <a:ext uri="{FF2B5EF4-FFF2-40B4-BE49-F238E27FC236}">
              <a16:creationId xmlns:a16="http://schemas.microsoft.com/office/drawing/2014/main" id="{67D902E7-094E-4A68-8B15-96DC09A30F51}"/>
            </a:ext>
          </a:extLst>
        </xdr:cNvPr>
        <xdr:cNvSpPr/>
      </xdr:nvSpPr>
      <xdr:spPr>
        <a:xfrm rot="10800000" flipV="1">
          <a:off x="333375" y="571500"/>
          <a:ext cx="2867014" cy="1019175"/>
        </a:xfrm>
        <a:prstGeom prst="wedgeRoundRectCallout">
          <a:avLst>
            <a:gd name="adj1" fmla="val -64144"/>
            <a:gd name="adj2" fmla="val 43090"/>
            <a:gd name="adj3" fmla="val 16667"/>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000"/>
            <a:t>取得済みの請求者コードを記入してください。</a:t>
          </a:r>
          <a:endParaRPr kumimoji="1" lang="en-US" altLang="ja-JP" sz="1000"/>
        </a:p>
        <a:p>
          <a:pPr algn="l"/>
          <a:r>
            <a:rPr kumimoji="1" lang="ja-JP" altLang="en-US" sz="1000"/>
            <a:t>取得されてない場合は、現場所長または、現場担当者までお問い合わせください。</a:t>
          </a:r>
          <a:endParaRPr kumimoji="1" lang="en-US" altLang="ja-JP" sz="1000"/>
        </a:p>
      </xdr:txBody>
    </xdr:sp>
    <xdr:clientData/>
  </xdr:twoCellAnchor>
  <xdr:twoCellAnchor>
    <xdr:from>
      <xdr:col>41</xdr:col>
      <xdr:colOff>47625</xdr:colOff>
      <xdr:row>26</xdr:row>
      <xdr:rowOff>85727</xdr:rowOff>
    </xdr:from>
    <xdr:to>
      <xdr:col>61</xdr:col>
      <xdr:colOff>9525</xdr:colOff>
      <xdr:row>33</xdr:row>
      <xdr:rowOff>0</xdr:rowOff>
    </xdr:to>
    <xdr:sp macro="" textlink="">
      <xdr:nvSpPr>
        <xdr:cNvPr id="16" name="吹き出し: 角を丸めた四角形 15">
          <a:extLst>
            <a:ext uri="{FF2B5EF4-FFF2-40B4-BE49-F238E27FC236}">
              <a16:creationId xmlns:a16="http://schemas.microsoft.com/office/drawing/2014/main" id="{3CC61EB5-EAFC-49F3-B3A2-C46FE1FF5251}"/>
            </a:ext>
          </a:extLst>
        </xdr:cNvPr>
        <xdr:cNvSpPr/>
      </xdr:nvSpPr>
      <xdr:spPr>
        <a:xfrm>
          <a:off x="4733925" y="3305177"/>
          <a:ext cx="2247900" cy="781048"/>
        </a:xfrm>
        <a:prstGeom prst="wedgeRoundRectCallout">
          <a:avLst>
            <a:gd name="adj1" fmla="val -77270"/>
            <a:gd name="adj2" fmla="val -20277"/>
            <a:gd name="adj3" fmla="val 16667"/>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000"/>
            <a:t>初めて請求される場合、口座情報を記入してください。</a:t>
          </a:r>
          <a:endParaRPr kumimoji="1" lang="en-US" altLang="ja-JP" sz="1000"/>
        </a:p>
      </xdr:txBody>
    </xdr:sp>
    <xdr:clientData/>
  </xdr:twoCellAnchor>
  <xdr:twoCellAnchor>
    <xdr:from>
      <xdr:col>0</xdr:col>
      <xdr:colOff>19050</xdr:colOff>
      <xdr:row>68</xdr:row>
      <xdr:rowOff>47625</xdr:rowOff>
    </xdr:from>
    <xdr:to>
      <xdr:col>20</xdr:col>
      <xdr:colOff>9525</xdr:colOff>
      <xdr:row>71</xdr:row>
      <xdr:rowOff>66677</xdr:rowOff>
    </xdr:to>
    <xdr:sp macro="" textlink="">
      <xdr:nvSpPr>
        <xdr:cNvPr id="17" name="吹き出し: 角を丸めた四角形 16">
          <a:extLst>
            <a:ext uri="{FF2B5EF4-FFF2-40B4-BE49-F238E27FC236}">
              <a16:creationId xmlns:a16="http://schemas.microsoft.com/office/drawing/2014/main" id="{F7B93BBF-E97B-4DD8-AF33-AC328DF0E125}"/>
            </a:ext>
          </a:extLst>
        </xdr:cNvPr>
        <xdr:cNvSpPr/>
      </xdr:nvSpPr>
      <xdr:spPr>
        <a:xfrm>
          <a:off x="19050" y="8467725"/>
          <a:ext cx="2276475" cy="390527"/>
        </a:xfrm>
        <a:prstGeom prst="wedgeRoundRectCallout">
          <a:avLst>
            <a:gd name="adj1" fmla="val 32973"/>
            <a:gd name="adj2" fmla="val 105404"/>
            <a:gd name="adj3" fmla="val 16667"/>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000"/>
            <a:t>税率によって自動的に集計されます。</a:t>
          </a:r>
          <a:endParaRPr kumimoji="1" lang="en-US" altLang="ja-JP" sz="1000"/>
        </a:p>
        <a:p>
          <a:pPr algn="l"/>
          <a:endParaRPr kumimoji="1" lang="en-US" altLang="ja-JP" sz="1000"/>
        </a:p>
      </xdr:txBody>
    </xdr:sp>
    <xdr:clientData/>
  </xdr:twoCellAnchor>
  <xdr:twoCellAnchor>
    <xdr:from>
      <xdr:col>50</xdr:col>
      <xdr:colOff>38098</xdr:colOff>
      <xdr:row>21</xdr:row>
      <xdr:rowOff>95250</xdr:rowOff>
    </xdr:from>
    <xdr:to>
      <xdr:col>61</xdr:col>
      <xdr:colOff>57146</xdr:colOff>
      <xdr:row>25</xdr:row>
      <xdr:rowOff>0</xdr:rowOff>
    </xdr:to>
    <xdr:sp macro="" textlink="">
      <xdr:nvSpPr>
        <xdr:cNvPr id="18" name="吹き出し: 角を丸めた四角形 17">
          <a:extLst>
            <a:ext uri="{FF2B5EF4-FFF2-40B4-BE49-F238E27FC236}">
              <a16:creationId xmlns:a16="http://schemas.microsoft.com/office/drawing/2014/main" id="{BDC3C51F-AFEA-42A5-B2C4-E3C545532C68}"/>
            </a:ext>
          </a:extLst>
        </xdr:cNvPr>
        <xdr:cNvSpPr/>
      </xdr:nvSpPr>
      <xdr:spPr>
        <a:xfrm rot="10800000" flipV="1">
          <a:off x="5753098" y="2695575"/>
          <a:ext cx="1276348" cy="400050"/>
        </a:xfrm>
        <a:prstGeom prst="wedgeRoundRectCallout">
          <a:avLst>
            <a:gd name="adj1" fmla="val -34252"/>
            <a:gd name="adj2" fmla="val -69752"/>
            <a:gd name="adj3" fmla="val 16667"/>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000"/>
            <a:t>捺印してください。</a:t>
          </a:r>
          <a:endParaRPr kumimoji="1" lang="en-US" altLang="ja-JP" sz="1000"/>
        </a:p>
      </xdr:txBody>
    </xdr:sp>
    <xdr:clientData/>
  </xdr:twoCellAnchor>
  <xdr:twoCellAnchor>
    <xdr:from>
      <xdr:col>3</xdr:col>
      <xdr:colOff>9525</xdr:colOff>
      <xdr:row>0</xdr:row>
      <xdr:rowOff>104775</xdr:rowOff>
    </xdr:from>
    <xdr:to>
      <xdr:col>24</xdr:col>
      <xdr:colOff>38100</xdr:colOff>
      <xdr:row>3</xdr:row>
      <xdr:rowOff>95249</xdr:rowOff>
    </xdr:to>
    <xdr:sp macro="" textlink="">
      <xdr:nvSpPr>
        <xdr:cNvPr id="19" name="吹き出し: 角を丸めた四角形 18">
          <a:extLst>
            <a:ext uri="{FF2B5EF4-FFF2-40B4-BE49-F238E27FC236}">
              <a16:creationId xmlns:a16="http://schemas.microsoft.com/office/drawing/2014/main" id="{538CC3BF-DEB3-48E0-A7D0-B9B9BED64327}"/>
            </a:ext>
          </a:extLst>
        </xdr:cNvPr>
        <xdr:cNvSpPr/>
      </xdr:nvSpPr>
      <xdr:spPr>
        <a:xfrm rot="10800000" flipV="1">
          <a:off x="352425" y="104775"/>
          <a:ext cx="2428875" cy="361949"/>
        </a:xfrm>
        <a:prstGeom prst="wedgeRoundRectCallout">
          <a:avLst>
            <a:gd name="adj1" fmla="val -37126"/>
            <a:gd name="adj2" fmla="val -23653"/>
            <a:gd name="adj3" fmla="val 16667"/>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200" b="1">
              <a:solidFill>
                <a:schemeClr val="tx1"/>
              </a:solidFill>
            </a:rPr>
            <a:t>色付き部分に記入してください。</a:t>
          </a:r>
          <a:endParaRPr kumimoji="1" lang="en-US" altLang="ja-JP" sz="1200" b="1">
            <a:solidFill>
              <a:schemeClr val="tx1"/>
            </a:solidFill>
          </a:endParaRPr>
        </a:p>
      </xdr:txBody>
    </xdr:sp>
    <xdr:clientData/>
  </xdr:twoCellAnchor>
  <xdr:twoCellAnchor>
    <xdr:from>
      <xdr:col>48</xdr:col>
      <xdr:colOff>57149</xdr:colOff>
      <xdr:row>15</xdr:row>
      <xdr:rowOff>76200</xdr:rowOff>
    </xdr:from>
    <xdr:to>
      <xdr:col>61</xdr:col>
      <xdr:colOff>114298</xdr:colOff>
      <xdr:row>19</xdr:row>
      <xdr:rowOff>38100</xdr:rowOff>
    </xdr:to>
    <xdr:sp macro="" textlink="">
      <xdr:nvSpPr>
        <xdr:cNvPr id="20" name="吹き出し: 角を丸めた四角形 19">
          <a:extLst>
            <a:ext uri="{FF2B5EF4-FFF2-40B4-BE49-F238E27FC236}">
              <a16:creationId xmlns:a16="http://schemas.microsoft.com/office/drawing/2014/main" id="{BAA9317C-C20F-4FA1-9C3B-18526197A2A5}"/>
            </a:ext>
          </a:extLst>
        </xdr:cNvPr>
        <xdr:cNvSpPr/>
      </xdr:nvSpPr>
      <xdr:spPr>
        <a:xfrm rot="10800000" flipV="1">
          <a:off x="5543549" y="1933575"/>
          <a:ext cx="1543049" cy="457200"/>
        </a:xfrm>
        <a:prstGeom prst="wedgeRoundRectCallout">
          <a:avLst>
            <a:gd name="adj1" fmla="val 69033"/>
            <a:gd name="adj2" fmla="val 7305"/>
            <a:gd name="adj3" fmla="val 16667"/>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000"/>
            <a:t>社判でもかまいません。</a:t>
          </a:r>
          <a:endParaRPr kumimoji="1" lang="en-US" altLang="ja-JP" sz="1000"/>
        </a:p>
      </xdr:txBody>
    </xdr:sp>
    <xdr:clientData/>
  </xdr:twoCellAnchor>
  <xdr:twoCellAnchor>
    <xdr:from>
      <xdr:col>11</xdr:col>
      <xdr:colOff>19050</xdr:colOff>
      <xdr:row>29</xdr:row>
      <xdr:rowOff>66674</xdr:rowOff>
    </xdr:from>
    <xdr:to>
      <xdr:col>29</xdr:col>
      <xdr:colOff>85722</xdr:colOff>
      <xdr:row>37</xdr:row>
      <xdr:rowOff>38100</xdr:rowOff>
    </xdr:to>
    <xdr:sp macro="" textlink="">
      <xdr:nvSpPr>
        <xdr:cNvPr id="21" name="吹き出し: 角を丸めた四角形 20">
          <a:extLst>
            <a:ext uri="{FF2B5EF4-FFF2-40B4-BE49-F238E27FC236}">
              <a16:creationId xmlns:a16="http://schemas.microsoft.com/office/drawing/2014/main" id="{40972D7B-284A-4348-BD02-26AA2044229F}"/>
            </a:ext>
          </a:extLst>
        </xdr:cNvPr>
        <xdr:cNvSpPr/>
      </xdr:nvSpPr>
      <xdr:spPr>
        <a:xfrm rot="10800000" flipV="1">
          <a:off x="1276350" y="3657599"/>
          <a:ext cx="2124072" cy="962026"/>
        </a:xfrm>
        <a:prstGeom prst="wedgeRoundRectCallout">
          <a:avLst>
            <a:gd name="adj1" fmla="val -114092"/>
            <a:gd name="adj2" fmla="val 7833"/>
            <a:gd name="adj3" fmla="val 16667"/>
          </a:avLst>
        </a:prstGeom>
        <a:solidFill>
          <a:schemeClr val="bg1"/>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000"/>
            <a:t>内容の問い合わせ先となります</a:t>
          </a:r>
          <a:endParaRPr kumimoji="1" lang="en-US" altLang="ja-JP" sz="1000"/>
        </a:p>
        <a:p>
          <a:pPr algn="l"/>
          <a:r>
            <a:rPr kumimoji="1" lang="ja-JP" altLang="en-US" sz="1000"/>
            <a:t>経理担当者名または、現場担当者名を記入してください。</a:t>
          </a:r>
          <a:endParaRPr kumimoji="1" lang="en-US" altLang="ja-JP"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36600-BF53-437F-A4FF-5B44DD73BFC4}">
  <sheetPr>
    <tabColor rgb="FFFF0000"/>
  </sheetPr>
  <dimension ref="A1:BW348"/>
  <sheetViews>
    <sheetView tabSelected="1" showWhiteSpace="0" view="pageBreakPreview" zoomScaleNormal="100" zoomScaleSheetLayoutView="100" workbookViewId="0">
      <selection activeCell="BS72" sqref="BS72"/>
    </sheetView>
  </sheetViews>
  <sheetFormatPr defaultRowHeight="12"/>
  <cols>
    <col min="1" max="114" width="1.625" style="2" customWidth="1"/>
    <col min="115" max="16384" width="9" style="2"/>
  </cols>
  <sheetData>
    <row r="1" spans="1:62" ht="9.9499999999999993" customHeight="1">
      <c r="A1" s="400" t="s">
        <v>0</v>
      </c>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1" t="s">
        <v>1</v>
      </c>
      <c r="AF1" s="401"/>
      <c r="AG1" s="401"/>
      <c r="AH1" s="401"/>
      <c r="AI1" s="401"/>
      <c r="AJ1" s="401"/>
      <c r="AK1" s="401"/>
      <c r="AL1" s="401"/>
      <c r="AM1" s="401"/>
      <c r="AN1" s="401"/>
      <c r="AO1" s="401"/>
      <c r="AP1" s="401"/>
      <c r="AQ1" s="375" t="s">
        <v>2</v>
      </c>
      <c r="AR1" s="375"/>
      <c r="AS1" s="375"/>
      <c r="AT1" s="375"/>
      <c r="AU1" s="375"/>
      <c r="AV1" s="201"/>
      <c r="AW1" s="201"/>
      <c r="AX1" s="201"/>
      <c r="AY1" s="13" t="s">
        <v>3</v>
      </c>
      <c r="AZ1" s="13"/>
      <c r="BA1" s="201"/>
      <c r="BB1" s="201"/>
      <c r="BC1" s="201"/>
      <c r="BD1" s="13" t="s">
        <v>4</v>
      </c>
      <c r="BE1" s="13"/>
      <c r="BF1" s="201"/>
      <c r="BG1" s="201"/>
      <c r="BH1" s="201"/>
      <c r="BI1" s="13" t="s">
        <v>5</v>
      </c>
      <c r="BJ1" s="13"/>
    </row>
    <row r="2" spans="1:62" ht="9.9499999999999993" customHeight="1">
      <c r="A2" s="400"/>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1"/>
      <c r="AF2" s="401"/>
      <c r="AG2" s="401"/>
      <c r="AH2" s="401"/>
      <c r="AI2" s="401"/>
      <c r="AJ2" s="401"/>
      <c r="AK2" s="401"/>
      <c r="AL2" s="401"/>
      <c r="AM2" s="401"/>
      <c r="AN2" s="401"/>
      <c r="AO2" s="401"/>
      <c r="AP2" s="401"/>
      <c r="AQ2" s="378"/>
      <c r="AR2" s="378"/>
      <c r="AS2" s="378"/>
      <c r="AT2" s="378"/>
      <c r="AU2" s="378"/>
      <c r="AV2" s="204"/>
      <c r="AW2" s="204"/>
      <c r="AX2" s="204"/>
      <c r="AY2" s="98"/>
      <c r="AZ2" s="98"/>
      <c r="BA2" s="204"/>
      <c r="BB2" s="204"/>
      <c r="BC2" s="204"/>
      <c r="BD2" s="98"/>
      <c r="BE2" s="98"/>
      <c r="BF2" s="204"/>
      <c r="BG2" s="204"/>
      <c r="BH2" s="204"/>
      <c r="BI2" s="98"/>
      <c r="BJ2" s="98"/>
    </row>
    <row r="3" spans="1:62" ht="9.9499999999999993" customHeight="1">
      <c r="A3" s="3"/>
      <c r="B3" s="3"/>
      <c r="C3" s="3"/>
      <c r="D3" s="3"/>
      <c r="E3" s="3"/>
      <c r="F3" s="3"/>
      <c r="G3" s="3"/>
      <c r="H3" s="3"/>
      <c r="I3" s="3"/>
      <c r="J3" s="3"/>
      <c r="K3" s="3"/>
      <c r="L3" s="3"/>
      <c r="M3" s="3"/>
      <c r="N3" s="3"/>
      <c r="O3" s="3"/>
      <c r="P3" s="3"/>
      <c r="Q3" s="395" t="s">
        <v>6</v>
      </c>
      <c r="R3" s="395"/>
      <c r="S3" s="395"/>
      <c r="T3" s="395"/>
      <c r="U3" s="395"/>
      <c r="V3" s="395"/>
      <c r="W3" s="395"/>
      <c r="X3" s="395"/>
      <c r="Y3" s="395"/>
      <c r="Z3" s="395"/>
      <c r="AA3" s="395"/>
      <c r="AB3" s="395"/>
      <c r="AC3" s="395"/>
      <c r="AD3" s="395"/>
      <c r="AE3" s="395"/>
      <c r="AF3" s="395"/>
      <c r="AG3" s="395"/>
      <c r="AH3" s="395"/>
      <c r="AI3" s="395"/>
      <c r="AJ3" s="395"/>
      <c r="AK3" s="395"/>
      <c r="AL3" s="395"/>
      <c r="AM3" s="395"/>
      <c r="AN3" s="395"/>
      <c r="AO3" s="395"/>
      <c r="AP3" s="396"/>
      <c r="AQ3" s="397" t="s">
        <v>7</v>
      </c>
      <c r="AR3" s="398"/>
      <c r="AS3" s="398"/>
      <c r="AT3" s="398"/>
      <c r="AU3" s="399"/>
      <c r="AV3" s="397" t="s">
        <v>8</v>
      </c>
      <c r="AW3" s="398"/>
      <c r="AX3" s="398"/>
      <c r="AY3" s="398"/>
      <c r="AZ3" s="399"/>
      <c r="BA3" s="397" t="s">
        <v>9</v>
      </c>
      <c r="BB3" s="398"/>
      <c r="BC3" s="398"/>
      <c r="BD3" s="398"/>
      <c r="BE3" s="399"/>
      <c r="BF3" s="397" t="s">
        <v>10</v>
      </c>
      <c r="BG3" s="398"/>
      <c r="BH3" s="398"/>
      <c r="BI3" s="398"/>
      <c r="BJ3" s="399"/>
    </row>
    <row r="4" spans="1:62" ht="9.9499999999999993" customHeight="1">
      <c r="A4" s="4"/>
      <c r="B4" s="4"/>
      <c r="C4" s="4"/>
      <c r="D4" s="4"/>
      <c r="E4" s="4"/>
      <c r="F4" s="4"/>
      <c r="G4" s="4"/>
      <c r="H4" s="4"/>
      <c r="I4" s="4"/>
      <c r="J4" s="4"/>
      <c r="K4" s="4"/>
      <c r="L4" s="4"/>
      <c r="M4" s="4"/>
      <c r="N4" s="4"/>
      <c r="O4" s="4"/>
      <c r="P4" s="4"/>
      <c r="Q4" s="395"/>
      <c r="R4" s="395"/>
      <c r="S4" s="395"/>
      <c r="T4" s="395"/>
      <c r="U4" s="395"/>
      <c r="V4" s="395"/>
      <c r="W4" s="395"/>
      <c r="X4" s="395"/>
      <c r="Y4" s="395"/>
      <c r="Z4" s="395"/>
      <c r="AA4" s="395"/>
      <c r="AB4" s="395"/>
      <c r="AC4" s="395"/>
      <c r="AD4" s="395"/>
      <c r="AE4" s="395"/>
      <c r="AF4" s="395"/>
      <c r="AG4" s="395"/>
      <c r="AH4" s="395"/>
      <c r="AI4" s="395"/>
      <c r="AJ4" s="395"/>
      <c r="AK4" s="395"/>
      <c r="AL4" s="395"/>
      <c r="AM4" s="395"/>
      <c r="AN4" s="395"/>
      <c r="AO4" s="395"/>
      <c r="AP4" s="396"/>
      <c r="AQ4" s="371"/>
      <c r="AR4" s="372"/>
      <c r="AS4" s="372"/>
      <c r="AT4" s="372"/>
      <c r="AU4" s="373"/>
      <c r="AV4" s="371"/>
      <c r="AW4" s="372"/>
      <c r="AX4" s="372"/>
      <c r="AY4" s="372"/>
      <c r="AZ4" s="373"/>
      <c r="BA4" s="371"/>
      <c r="BB4" s="372"/>
      <c r="BC4" s="372"/>
      <c r="BD4" s="372"/>
      <c r="BE4" s="373"/>
      <c r="BF4" s="371"/>
      <c r="BG4" s="372"/>
      <c r="BH4" s="372"/>
      <c r="BI4" s="372"/>
      <c r="BJ4" s="373"/>
    </row>
    <row r="5" spans="1:62" ht="9.9499999999999993" customHeight="1">
      <c r="A5" s="4"/>
      <c r="B5" s="4"/>
      <c r="C5" s="4"/>
      <c r="D5" s="4"/>
      <c r="E5" s="4"/>
      <c r="F5" s="4"/>
      <c r="G5" s="4"/>
      <c r="H5" s="4"/>
      <c r="I5" s="4"/>
      <c r="J5" s="4"/>
      <c r="K5" s="4"/>
      <c r="L5" s="4"/>
      <c r="M5" s="4"/>
      <c r="N5" s="4"/>
      <c r="O5" s="4"/>
      <c r="P5" s="4"/>
      <c r="Q5" s="395"/>
      <c r="R5" s="395"/>
      <c r="S5" s="395"/>
      <c r="T5" s="395"/>
      <c r="U5" s="395"/>
      <c r="V5" s="395"/>
      <c r="W5" s="395"/>
      <c r="X5" s="395"/>
      <c r="Y5" s="395"/>
      <c r="Z5" s="395"/>
      <c r="AA5" s="395"/>
      <c r="AB5" s="395"/>
      <c r="AC5" s="395"/>
      <c r="AD5" s="395"/>
      <c r="AE5" s="395"/>
      <c r="AF5" s="395"/>
      <c r="AG5" s="395"/>
      <c r="AH5" s="395"/>
      <c r="AI5" s="395"/>
      <c r="AJ5" s="395"/>
      <c r="AK5" s="395"/>
      <c r="AL5" s="395"/>
      <c r="AM5" s="395"/>
      <c r="AN5" s="395"/>
      <c r="AO5" s="395"/>
      <c r="AP5" s="396"/>
      <c r="AQ5" s="374"/>
      <c r="AR5" s="375"/>
      <c r="AS5" s="375"/>
      <c r="AT5" s="375"/>
      <c r="AU5" s="376"/>
      <c r="AV5" s="374"/>
      <c r="AW5" s="375"/>
      <c r="AX5" s="375"/>
      <c r="AY5" s="375"/>
      <c r="AZ5" s="376"/>
      <c r="BA5" s="374"/>
      <c r="BB5" s="375"/>
      <c r="BC5" s="375"/>
      <c r="BD5" s="375"/>
      <c r="BE5" s="376"/>
      <c r="BF5" s="374"/>
      <c r="BG5" s="375"/>
      <c r="BH5" s="375"/>
      <c r="BI5" s="375"/>
      <c r="BJ5" s="376"/>
    </row>
    <row r="6" spans="1:62" ht="9.9499999999999993" customHeight="1">
      <c r="A6" s="4"/>
      <c r="B6" s="4"/>
      <c r="C6" s="4"/>
      <c r="D6" s="4"/>
      <c r="E6" s="4"/>
      <c r="F6" s="4"/>
      <c r="G6" s="4"/>
      <c r="H6" s="4"/>
      <c r="I6" s="4"/>
      <c r="J6" s="4"/>
      <c r="K6" s="4"/>
      <c r="L6" s="4"/>
      <c r="M6" s="4"/>
      <c r="N6" s="4"/>
      <c r="O6" s="4"/>
      <c r="P6" s="4"/>
      <c r="AP6" s="5"/>
      <c r="AQ6" s="374"/>
      <c r="AR6" s="375"/>
      <c r="AS6" s="375"/>
      <c r="AT6" s="375"/>
      <c r="AU6" s="376"/>
      <c r="AV6" s="374"/>
      <c r="AW6" s="375"/>
      <c r="AX6" s="375"/>
      <c r="AY6" s="375"/>
      <c r="AZ6" s="376"/>
      <c r="BA6" s="374"/>
      <c r="BB6" s="375"/>
      <c r="BC6" s="375"/>
      <c r="BD6" s="375"/>
      <c r="BE6" s="376"/>
      <c r="BF6" s="374"/>
      <c r="BG6" s="375"/>
      <c r="BH6" s="375"/>
      <c r="BI6" s="375"/>
      <c r="BJ6" s="376"/>
    </row>
    <row r="7" spans="1:62" ht="9.9499999999999993" customHeight="1">
      <c r="A7" s="13" t="s">
        <v>11</v>
      </c>
      <c r="B7" s="13"/>
      <c r="C7" s="13"/>
      <c r="D7" s="13"/>
      <c r="E7" s="13"/>
      <c r="F7" s="13"/>
      <c r="G7" s="13"/>
      <c r="H7" s="13"/>
      <c r="I7" s="13"/>
      <c r="J7" s="13"/>
      <c r="K7" s="13"/>
      <c r="L7" s="13"/>
      <c r="M7" s="13"/>
      <c r="N7" s="13"/>
      <c r="O7" s="13"/>
      <c r="P7" s="13"/>
      <c r="AQ7" s="374"/>
      <c r="AR7" s="375"/>
      <c r="AS7" s="375"/>
      <c r="AT7" s="375"/>
      <c r="AU7" s="376"/>
      <c r="AV7" s="374"/>
      <c r="AW7" s="375"/>
      <c r="AX7" s="375"/>
      <c r="AY7" s="375"/>
      <c r="AZ7" s="376"/>
      <c r="BA7" s="374"/>
      <c r="BB7" s="375"/>
      <c r="BC7" s="375"/>
      <c r="BD7" s="375"/>
      <c r="BE7" s="376"/>
      <c r="BF7" s="374"/>
      <c r="BG7" s="375"/>
      <c r="BH7" s="375"/>
      <c r="BI7" s="375"/>
      <c r="BJ7" s="376"/>
    </row>
    <row r="8" spans="1:62" ht="9.9499999999999993" customHeight="1">
      <c r="A8" s="98"/>
      <c r="B8" s="98"/>
      <c r="C8" s="98"/>
      <c r="D8" s="98"/>
      <c r="E8" s="98"/>
      <c r="F8" s="98"/>
      <c r="G8" s="98"/>
      <c r="H8" s="98"/>
      <c r="I8" s="98"/>
      <c r="J8" s="98"/>
      <c r="K8" s="98"/>
      <c r="L8" s="98"/>
      <c r="M8" s="98"/>
      <c r="N8" s="98"/>
      <c r="O8" s="98"/>
      <c r="P8" s="98"/>
      <c r="Q8" s="6"/>
      <c r="R8" s="6"/>
      <c r="S8" s="6"/>
      <c r="T8" s="6"/>
      <c r="U8" s="6"/>
      <c r="V8" s="6"/>
      <c r="W8" s="6"/>
      <c r="X8" s="6"/>
      <c r="Y8" s="6"/>
      <c r="Z8" s="6"/>
      <c r="AA8" s="6"/>
      <c r="AB8" s="6"/>
      <c r="AC8" s="6"/>
      <c r="AD8" s="6"/>
      <c r="AE8" s="6"/>
      <c r="AF8" s="6"/>
      <c r="AG8" s="6"/>
      <c r="AH8" s="6"/>
      <c r="AI8" s="6"/>
      <c r="AJ8" s="6"/>
      <c r="AK8" s="6"/>
      <c r="AL8" s="6"/>
      <c r="AM8" s="6"/>
      <c r="AN8" s="6"/>
      <c r="AO8" s="6"/>
      <c r="AP8" s="6"/>
      <c r="AQ8" s="377"/>
      <c r="AR8" s="378"/>
      <c r="AS8" s="378"/>
      <c r="AT8" s="378"/>
      <c r="AU8" s="379"/>
      <c r="AV8" s="377"/>
      <c r="AW8" s="378"/>
      <c r="AX8" s="378"/>
      <c r="AY8" s="378"/>
      <c r="AZ8" s="379"/>
      <c r="BA8" s="377"/>
      <c r="BB8" s="378"/>
      <c r="BC8" s="378"/>
      <c r="BD8" s="378"/>
      <c r="BE8" s="379"/>
      <c r="BF8" s="377"/>
      <c r="BG8" s="378"/>
      <c r="BH8" s="378"/>
      <c r="BI8" s="378"/>
      <c r="BJ8" s="379"/>
    </row>
    <row r="9" spans="1:62" ht="9.9499999999999993" customHeight="1">
      <c r="A9" s="380" t="s">
        <v>12</v>
      </c>
      <c r="B9" s="381"/>
      <c r="C9" s="381"/>
      <c r="D9" s="381"/>
      <c r="E9" s="381"/>
      <c r="F9" s="381"/>
      <c r="G9" s="381"/>
      <c r="H9" s="382"/>
      <c r="I9" s="383"/>
      <c r="J9" s="35"/>
      <c r="K9" s="35"/>
      <c r="L9" s="35"/>
      <c r="M9" s="35"/>
      <c r="N9" s="35"/>
      <c r="O9" s="35"/>
      <c r="P9" s="35"/>
      <c r="Q9" s="35"/>
      <c r="R9" s="35"/>
      <c r="S9" s="35"/>
      <c r="T9" s="35"/>
      <c r="U9" s="35"/>
      <c r="V9" s="35"/>
      <c r="W9" s="384"/>
      <c r="X9" s="385" t="s">
        <v>13</v>
      </c>
      <c r="Y9" s="381"/>
      <c r="Z9" s="381"/>
      <c r="AA9" s="381"/>
      <c r="AB9" s="381"/>
      <c r="AC9" s="381"/>
      <c r="AD9" s="382"/>
      <c r="AE9" s="386"/>
      <c r="AF9" s="387"/>
      <c r="AG9" s="387"/>
      <c r="AH9" s="387"/>
      <c r="AI9" s="387"/>
      <c r="AJ9" s="387"/>
      <c r="AK9" s="387"/>
      <c r="AL9" s="387"/>
      <c r="AM9" s="387"/>
      <c r="AN9" s="387"/>
      <c r="AO9" s="387"/>
      <c r="AP9" s="387"/>
      <c r="AQ9" s="387"/>
      <c r="AR9" s="387"/>
      <c r="AS9" s="387"/>
      <c r="AT9" s="387"/>
      <c r="AU9" s="387"/>
      <c r="AV9" s="387"/>
      <c r="AW9" s="387"/>
      <c r="AX9" s="387"/>
      <c r="AY9" s="387"/>
      <c r="AZ9" s="387"/>
      <c r="BA9" s="387"/>
      <c r="BB9" s="387"/>
      <c r="BC9" s="387"/>
      <c r="BD9" s="387"/>
      <c r="BE9" s="387"/>
      <c r="BF9" s="387"/>
      <c r="BG9" s="387"/>
      <c r="BH9" s="387"/>
      <c r="BI9" s="387"/>
      <c r="BJ9" s="388"/>
    </row>
    <row r="10" spans="1:62" ht="9.9499999999999993" customHeight="1">
      <c r="A10" s="179"/>
      <c r="B10" s="180"/>
      <c r="C10" s="180"/>
      <c r="D10" s="180"/>
      <c r="E10" s="180"/>
      <c r="F10" s="180"/>
      <c r="G10" s="180"/>
      <c r="H10" s="195"/>
      <c r="I10" s="258"/>
      <c r="J10" s="13"/>
      <c r="K10" s="13"/>
      <c r="L10" s="13"/>
      <c r="M10" s="13"/>
      <c r="N10" s="13"/>
      <c r="O10" s="13"/>
      <c r="P10" s="13"/>
      <c r="Q10" s="13"/>
      <c r="R10" s="13"/>
      <c r="S10" s="13"/>
      <c r="T10" s="13"/>
      <c r="U10" s="13"/>
      <c r="V10" s="13"/>
      <c r="W10" s="259"/>
      <c r="X10" s="248"/>
      <c r="Y10" s="180"/>
      <c r="Z10" s="180"/>
      <c r="AA10" s="180"/>
      <c r="AB10" s="180"/>
      <c r="AC10" s="180"/>
      <c r="AD10" s="195"/>
      <c r="AE10" s="389"/>
      <c r="AF10" s="390"/>
      <c r="AG10" s="390"/>
      <c r="AH10" s="390"/>
      <c r="AI10" s="390"/>
      <c r="AJ10" s="390"/>
      <c r="AK10" s="390"/>
      <c r="AL10" s="390"/>
      <c r="AM10" s="390"/>
      <c r="AN10" s="390"/>
      <c r="AO10" s="390"/>
      <c r="AP10" s="390"/>
      <c r="AQ10" s="390"/>
      <c r="AR10" s="390"/>
      <c r="AS10" s="390"/>
      <c r="AT10" s="390"/>
      <c r="AU10" s="390"/>
      <c r="AV10" s="390"/>
      <c r="AW10" s="390"/>
      <c r="AX10" s="390"/>
      <c r="AY10" s="390"/>
      <c r="AZ10" s="390"/>
      <c r="BA10" s="390"/>
      <c r="BB10" s="390"/>
      <c r="BC10" s="390"/>
      <c r="BD10" s="390"/>
      <c r="BE10" s="390"/>
      <c r="BF10" s="390"/>
      <c r="BG10" s="390"/>
      <c r="BH10" s="390"/>
      <c r="BI10" s="390"/>
      <c r="BJ10" s="391"/>
    </row>
    <row r="11" spans="1:62" ht="9.75" customHeight="1">
      <c r="A11" s="224"/>
      <c r="B11" s="225"/>
      <c r="C11" s="225"/>
      <c r="D11" s="225"/>
      <c r="E11" s="225"/>
      <c r="F11" s="225"/>
      <c r="G11" s="225"/>
      <c r="H11" s="237"/>
      <c r="I11" s="260"/>
      <c r="J11" s="95"/>
      <c r="K11" s="95"/>
      <c r="L11" s="95"/>
      <c r="M11" s="95"/>
      <c r="N11" s="95"/>
      <c r="O11" s="95"/>
      <c r="P11" s="95"/>
      <c r="Q11" s="95"/>
      <c r="R11" s="95"/>
      <c r="S11" s="95"/>
      <c r="T11" s="95"/>
      <c r="U11" s="95"/>
      <c r="V11" s="95"/>
      <c r="W11" s="261"/>
      <c r="X11" s="249"/>
      <c r="Y11" s="225"/>
      <c r="Z11" s="225"/>
      <c r="AA11" s="225"/>
      <c r="AB11" s="225"/>
      <c r="AC11" s="225"/>
      <c r="AD11" s="237"/>
      <c r="AE11" s="392"/>
      <c r="AF11" s="393"/>
      <c r="AG11" s="393"/>
      <c r="AH11" s="393"/>
      <c r="AI11" s="393"/>
      <c r="AJ11" s="393"/>
      <c r="AK11" s="393"/>
      <c r="AL11" s="393"/>
      <c r="AM11" s="393"/>
      <c r="AN11" s="393"/>
      <c r="AO11" s="393"/>
      <c r="AP11" s="393"/>
      <c r="AQ11" s="393"/>
      <c r="AR11" s="393"/>
      <c r="AS11" s="393"/>
      <c r="AT11" s="393"/>
      <c r="AU11" s="393"/>
      <c r="AV11" s="393"/>
      <c r="AW11" s="393"/>
      <c r="AX11" s="393"/>
      <c r="AY11" s="393"/>
      <c r="AZ11" s="393"/>
      <c r="BA11" s="393"/>
      <c r="BB11" s="393"/>
      <c r="BC11" s="393"/>
      <c r="BD11" s="393"/>
      <c r="BE11" s="393"/>
      <c r="BF11" s="393"/>
      <c r="BG11" s="393"/>
      <c r="BH11" s="393"/>
      <c r="BI11" s="393"/>
      <c r="BJ11" s="394"/>
    </row>
    <row r="12" spans="1:62" ht="9.9499999999999993" customHeight="1">
      <c r="A12" s="176" t="s">
        <v>14</v>
      </c>
      <c r="B12" s="177"/>
      <c r="C12" s="177"/>
      <c r="D12" s="177"/>
      <c r="E12" s="177"/>
      <c r="F12" s="177"/>
      <c r="G12" s="177"/>
      <c r="H12" s="194"/>
      <c r="I12" s="353"/>
      <c r="J12" s="354"/>
      <c r="K12" s="354"/>
      <c r="L12" s="354"/>
      <c r="M12" s="354"/>
      <c r="N12" s="354"/>
      <c r="O12" s="354"/>
      <c r="P12" s="354"/>
      <c r="Q12" s="354"/>
      <c r="R12" s="354"/>
      <c r="S12" s="354"/>
      <c r="T12" s="354"/>
      <c r="U12" s="354"/>
      <c r="V12" s="354"/>
      <c r="W12" s="355"/>
      <c r="X12" s="247" t="s">
        <v>15</v>
      </c>
      <c r="Y12" s="177"/>
      <c r="Z12" s="177"/>
      <c r="AA12" s="177"/>
      <c r="AB12" s="177"/>
      <c r="AC12" s="177"/>
      <c r="AD12" s="194"/>
      <c r="AE12" s="362"/>
      <c r="AF12" s="363"/>
      <c r="AG12" s="363"/>
      <c r="AH12" s="363"/>
      <c r="AI12" s="363"/>
      <c r="AJ12" s="363"/>
      <c r="AK12" s="363"/>
      <c r="AL12" s="363"/>
      <c r="AM12" s="364"/>
      <c r="AN12" s="247" t="s">
        <v>16</v>
      </c>
      <c r="AO12" s="177"/>
      <c r="AP12" s="177"/>
      <c r="AQ12" s="177"/>
      <c r="AR12" s="177"/>
      <c r="AS12" s="177"/>
      <c r="AT12" s="194"/>
      <c r="AU12" s="353" t="s">
        <v>17</v>
      </c>
      <c r="AV12" s="354"/>
      <c r="AW12" s="342"/>
      <c r="AX12" s="342"/>
      <c r="AY12" s="342"/>
      <c r="AZ12" s="342"/>
      <c r="BA12" s="342"/>
      <c r="BB12" s="342"/>
      <c r="BC12" s="342"/>
      <c r="BD12" s="342"/>
      <c r="BE12" s="342"/>
      <c r="BF12" s="342"/>
      <c r="BG12" s="342"/>
      <c r="BH12" s="342"/>
      <c r="BI12" s="342"/>
      <c r="BJ12" s="343"/>
    </row>
    <row r="13" spans="1:62" ht="9.9499999999999993" customHeight="1">
      <c r="A13" s="179"/>
      <c r="B13" s="180"/>
      <c r="C13" s="180"/>
      <c r="D13" s="180"/>
      <c r="E13" s="180"/>
      <c r="F13" s="180"/>
      <c r="G13" s="180"/>
      <c r="H13" s="195"/>
      <c r="I13" s="356"/>
      <c r="J13" s="357"/>
      <c r="K13" s="357"/>
      <c r="L13" s="357"/>
      <c r="M13" s="357"/>
      <c r="N13" s="357"/>
      <c r="O13" s="357"/>
      <c r="P13" s="357"/>
      <c r="Q13" s="357"/>
      <c r="R13" s="357"/>
      <c r="S13" s="357"/>
      <c r="T13" s="357"/>
      <c r="U13" s="357"/>
      <c r="V13" s="357"/>
      <c r="W13" s="358"/>
      <c r="X13" s="248"/>
      <c r="Y13" s="180"/>
      <c r="Z13" s="180"/>
      <c r="AA13" s="180"/>
      <c r="AB13" s="180"/>
      <c r="AC13" s="180"/>
      <c r="AD13" s="195"/>
      <c r="AE13" s="365"/>
      <c r="AF13" s="366"/>
      <c r="AG13" s="366"/>
      <c r="AH13" s="366"/>
      <c r="AI13" s="366"/>
      <c r="AJ13" s="366"/>
      <c r="AK13" s="366"/>
      <c r="AL13" s="366"/>
      <c r="AM13" s="367"/>
      <c r="AN13" s="248"/>
      <c r="AO13" s="180"/>
      <c r="AP13" s="180"/>
      <c r="AQ13" s="180"/>
      <c r="AR13" s="180"/>
      <c r="AS13" s="180"/>
      <c r="AT13" s="195"/>
      <c r="AU13" s="356"/>
      <c r="AV13" s="357"/>
      <c r="AW13" s="344"/>
      <c r="AX13" s="344"/>
      <c r="AY13" s="344"/>
      <c r="AZ13" s="344"/>
      <c r="BA13" s="344"/>
      <c r="BB13" s="344"/>
      <c r="BC13" s="344"/>
      <c r="BD13" s="344"/>
      <c r="BE13" s="344"/>
      <c r="BF13" s="344"/>
      <c r="BG13" s="344"/>
      <c r="BH13" s="344"/>
      <c r="BI13" s="344"/>
      <c r="BJ13" s="345"/>
    </row>
    <row r="14" spans="1:62" ht="9.9499999999999993" customHeight="1">
      <c r="A14" s="224"/>
      <c r="B14" s="225"/>
      <c r="C14" s="225"/>
      <c r="D14" s="225"/>
      <c r="E14" s="225"/>
      <c r="F14" s="225"/>
      <c r="G14" s="225"/>
      <c r="H14" s="237"/>
      <c r="I14" s="359"/>
      <c r="J14" s="360"/>
      <c r="K14" s="360"/>
      <c r="L14" s="360"/>
      <c r="M14" s="360"/>
      <c r="N14" s="360"/>
      <c r="O14" s="360"/>
      <c r="P14" s="360"/>
      <c r="Q14" s="360"/>
      <c r="R14" s="360"/>
      <c r="S14" s="360"/>
      <c r="T14" s="360"/>
      <c r="U14" s="360"/>
      <c r="V14" s="360"/>
      <c r="W14" s="361"/>
      <c r="X14" s="249"/>
      <c r="Y14" s="225"/>
      <c r="Z14" s="225"/>
      <c r="AA14" s="225"/>
      <c r="AB14" s="225"/>
      <c r="AC14" s="225"/>
      <c r="AD14" s="237"/>
      <c r="AE14" s="368"/>
      <c r="AF14" s="369"/>
      <c r="AG14" s="369"/>
      <c r="AH14" s="369"/>
      <c r="AI14" s="369"/>
      <c r="AJ14" s="369"/>
      <c r="AK14" s="369"/>
      <c r="AL14" s="369"/>
      <c r="AM14" s="370"/>
      <c r="AN14" s="249"/>
      <c r="AO14" s="225"/>
      <c r="AP14" s="225"/>
      <c r="AQ14" s="225"/>
      <c r="AR14" s="225"/>
      <c r="AS14" s="225"/>
      <c r="AT14" s="237"/>
      <c r="AU14" s="359"/>
      <c r="AV14" s="360"/>
      <c r="AW14" s="346"/>
      <c r="AX14" s="346"/>
      <c r="AY14" s="346"/>
      <c r="AZ14" s="346"/>
      <c r="BA14" s="346"/>
      <c r="BB14" s="346"/>
      <c r="BC14" s="346"/>
      <c r="BD14" s="346"/>
      <c r="BE14" s="346"/>
      <c r="BF14" s="346"/>
      <c r="BG14" s="346"/>
      <c r="BH14" s="346"/>
      <c r="BI14" s="346"/>
      <c r="BJ14" s="347"/>
    </row>
    <row r="15" spans="1:62" ht="9.9499999999999993" customHeight="1">
      <c r="A15" s="176" t="s">
        <v>18</v>
      </c>
      <c r="B15" s="177"/>
      <c r="C15" s="177"/>
      <c r="D15" s="177"/>
      <c r="E15" s="177"/>
      <c r="F15" s="177"/>
      <c r="G15" s="177"/>
      <c r="H15" s="194"/>
      <c r="I15" s="256" t="s">
        <v>19</v>
      </c>
      <c r="J15" s="92"/>
      <c r="K15" s="257"/>
      <c r="L15" s="256" t="s">
        <v>20</v>
      </c>
      <c r="M15" s="92"/>
      <c r="N15" s="257"/>
      <c r="O15" s="256" t="s">
        <v>21</v>
      </c>
      <c r="P15" s="92"/>
      <c r="Q15" s="92"/>
      <c r="R15" s="92"/>
      <c r="S15" s="92"/>
      <c r="T15" s="92"/>
      <c r="U15" s="92"/>
      <c r="V15" s="92"/>
      <c r="W15" s="92"/>
      <c r="X15" s="257"/>
      <c r="Y15" s="256" t="s">
        <v>19</v>
      </c>
      <c r="Z15" s="92"/>
      <c r="AA15" s="257"/>
      <c r="AB15" s="256" t="s">
        <v>20</v>
      </c>
      <c r="AC15" s="92"/>
      <c r="AD15" s="257"/>
      <c r="AE15" s="247" t="s">
        <v>22</v>
      </c>
      <c r="AF15" s="177"/>
      <c r="AG15" s="177"/>
      <c r="AH15" s="177"/>
      <c r="AI15" s="177"/>
      <c r="AJ15" s="177"/>
      <c r="AK15" s="177"/>
      <c r="AL15" s="177"/>
      <c r="AM15" s="194"/>
      <c r="AN15" s="350"/>
      <c r="AO15" s="351"/>
      <c r="AP15" s="351"/>
      <c r="AQ15" s="351"/>
      <c r="AR15" s="351"/>
      <c r="AS15" s="351"/>
      <c r="AT15" s="351"/>
      <c r="AU15" s="351"/>
      <c r="AV15" s="351"/>
      <c r="AW15" s="351"/>
      <c r="AX15" s="351"/>
      <c r="AY15" s="351"/>
      <c r="AZ15" s="351"/>
      <c r="BA15" s="351"/>
      <c r="BB15" s="351"/>
      <c r="BC15" s="351"/>
      <c r="BD15" s="351"/>
      <c r="BE15" s="351"/>
      <c r="BF15" s="351"/>
      <c r="BG15" s="351"/>
      <c r="BH15" s="351"/>
      <c r="BI15" s="351"/>
      <c r="BJ15" s="352"/>
    </row>
    <row r="16" spans="1:62" ht="9.9499999999999993" customHeight="1">
      <c r="A16" s="179"/>
      <c r="B16" s="180"/>
      <c r="C16" s="180"/>
      <c r="D16" s="180"/>
      <c r="E16" s="180"/>
      <c r="F16" s="180"/>
      <c r="G16" s="180"/>
      <c r="H16" s="195"/>
      <c r="I16" s="258"/>
      <c r="J16" s="13"/>
      <c r="K16" s="259"/>
      <c r="L16" s="258"/>
      <c r="M16" s="13"/>
      <c r="N16" s="259"/>
      <c r="O16" s="258"/>
      <c r="P16" s="13"/>
      <c r="Q16" s="13"/>
      <c r="R16" s="13"/>
      <c r="S16" s="13"/>
      <c r="T16" s="13"/>
      <c r="U16" s="13"/>
      <c r="V16" s="13"/>
      <c r="W16" s="13"/>
      <c r="X16" s="259"/>
      <c r="Y16" s="258"/>
      <c r="Z16" s="13"/>
      <c r="AA16" s="259"/>
      <c r="AB16" s="258"/>
      <c r="AC16" s="13"/>
      <c r="AD16" s="259"/>
      <c r="AE16" s="248"/>
      <c r="AF16" s="180"/>
      <c r="AG16" s="180"/>
      <c r="AH16" s="180"/>
      <c r="AI16" s="180"/>
      <c r="AJ16" s="180"/>
      <c r="AK16" s="180"/>
      <c r="AL16" s="180"/>
      <c r="AM16" s="195"/>
      <c r="AN16" s="332"/>
      <c r="AO16" s="333"/>
      <c r="AP16" s="333"/>
      <c r="AQ16" s="333"/>
      <c r="AR16" s="333"/>
      <c r="AS16" s="333"/>
      <c r="AT16" s="333"/>
      <c r="AU16" s="333"/>
      <c r="AV16" s="333"/>
      <c r="AW16" s="333"/>
      <c r="AX16" s="333"/>
      <c r="AY16" s="333"/>
      <c r="AZ16" s="333"/>
      <c r="BA16" s="333"/>
      <c r="BB16" s="333"/>
      <c r="BC16" s="333"/>
      <c r="BD16" s="333"/>
      <c r="BE16" s="333"/>
      <c r="BF16" s="333"/>
      <c r="BG16" s="333"/>
      <c r="BH16" s="333"/>
      <c r="BI16" s="333"/>
      <c r="BJ16" s="334"/>
    </row>
    <row r="17" spans="1:62" ht="9.9499999999999993" customHeight="1">
      <c r="A17" s="182"/>
      <c r="B17" s="183"/>
      <c r="C17" s="183"/>
      <c r="D17" s="183"/>
      <c r="E17" s="183"/>
      <c r="F17" s="183"/>
      <c r="G17" s="183"/>
      <c r="H17" s="196"/>
      <c r="I17" s="348"/>
      <c r="J17" s="98"/>
      <c r="K17" s="349"/>
      <c r="L17" s="348"/>
      <c r="M17" s="98"/>
      <c r="N17" s="349"/>
      <c r="O17" s="348"/>
      <c r="P17" s="98"/>
      <c r="Q17" s="98"/>
      <c r="R17" s="98"/>
      <c r="S17" s="98"/>
      <c r="T17" s="98"/>
      <c r="U17" s="98"/>
      <c r="V17" s="98"/>
      <c r="W17" s="98"/>
      <c r="X17" s="349"/>
      <c r="Y17" s="348"/>
      <c r="Z17" s="98"/>
      <c r="AA17" s="349"/>
      <c r="AB17" s="348"/>
      <c r="AC17" s="98"/>
      <c r="AD17" s="349"/>
      <c r="AE17" s="248"/>
      <c r="AF17" s="180"/>
      <c r="AG17" s="180"/>
      <c r="AH17" s="180"/>
      <c r="AI17" s="180"/>
      <c r="AJ17" s="180"/>
      <c r="AK17" s="180"/>
      <c r="AL17" s="180"/>
      <c r="AM17" s="195"/>
      <c r="AN17" s="332"/>
      <c r="AO17" s="333"/>
      <c r="AP17" s="333"/>
      <c r="AQ17" s="333"/>
      <c r="AR17" s="333"/>
      <c r="AS17" s="333"/>
      <c r="AT17" s="333"/>
      <c r="AU17" s="333"/>
      <c r="AV17" s="333"/>
      <c r="AW17" s="333"/>
      <c r="AX17" s="333"/>
      <c r="AY17" s="333"/>
      <c r="AZ17" s="333"/>
      <c r="BA17" s="333"/>
      <c r="BB17" s="333"/>
      <c r="BC17" s="333"/>
      <c r="BD17" s="333"/>
      <c r="BE17" s="333"/>
      <c r="BF17" s="333"/>
      <c r="BG17" s="333"/>
      <c r="BH17" s="333"/>
      <c r="BI17" s="333"/>
      <c r="BJ17" s="334"/>
    </row>
    <row r="18" spans="1:62" ht="9.9499999999999993" customHeight="1">
      <c r="A18" s="314" t="s">
        <v>23</v>
      </c>
      <c r="B18" s="315"/>
      <c r="C18" s="315"/>
      <c r="D18" s="315"/>
      <c r="E18" s="315"/>
      <c r="F18" s="315"/>
      <c r="G18" s="315"/>
      <c r="H18" s="315"/>
      <c r="I18" s="315"/>
      <c r="J18" s="315"/>
      <c r="K18" s="315"/>
      <c r="L18" s="315"/>
      <c r="M18" s="315"/>
      <c r="N18" s="316"/>
      <c r="O18" s="323"/>
      <c r="P18" s="324"/>
      <c r="Q18" s="324"/>
      <c r="R18" s="324"/>
      <c r="S18" s="324"/>
      <c r="T18" s="324"/>
      <c r="U18" s="324"/>
      <c r="V18" s="324"/>
      <c r="W18" s="324"/>
      <c r="X18" s="324"/>
      <c r="Y18" s="324"/>
      <c r="Z18" s="324"/>
      <c r="AA18" s="324"/>
      <c r="AB18" s="324"/>
      <c r="AC18" s="324"/>
      <c r="AD18" s="325"/>
      <c r="AE18" s="179" t="s">
        <v>24</v>
      </c>
      <c r="AF18" s="180"/>
      <c r="AG18" s="180"/>
      <c r="AH18" s="180"/>
      <c r="AI18" s="180"/>
      <c r="AJ18" s="180"/>
      <c r="AK18" s="180"/>
      <c r="AL18" s="180"/>
      <c r="AM18" s="195"/>
      <c r="AN18" s="332"/>
      <c r="AO18" s="333"/>
      <c r="AP18" s="333"/>
      <c r="AQ18" s="333"/>
      <c r="AR18" s="333"/>
      <c r="AS18" s="333"/>
      <c r="AT18" s="333"/>
      <c r="AU18" s="333"/>
      <c r="AV18" s="333"/>
      <c r="AW18" s="333"/>
      <c r="AX18" s="333"/>
      <c r="AY18" s="333"/>
      <c r="AZ18" s="333"/>
      <c r="BA18" s="333"/>
      <c r="BB18" s="333"/>
      <c r="BC18" s="333"/>
      <c r="BD18" s="333"/>
      <c r="BE18" s="333"/>
      <c r="BF18" s="333"/>
      <c r="BG18" s="333"/>
      <c r="BH18" s="333"/>
      <c r="BI18" s="333"/>
      <c r="BJ18" s="334"/>
    </row>
    <row r="19" spans="1:62" ht="9.9499999999999993" customHeight="1">
      <c r="A19" s="317"/>
      <c r="B19" s="318"/>
      <c r="C19" s="318"/>
      <c r="D19" s="318"/>
      <c r="E19" s="318"/>
      <c r="F19" s="318"/>
      <c r="G19" s="318"/>
      <c r="H19" s="318"/>
      <c r="I19" s="318"/>
      <c r="J19" s="318"/>
      <c r="K19" s="318"/>
      <c r="L19" s="318"/>
      <c r="M19" s="318"/>
      <c r="N19" s="319"/>
      <c r="O19" s="326"/>
      <c r="P19" s="327"/>
      <c r="Q19" s="327"/>
      <c r="R19" s="327"/>
      <c r="S19" s="327"/>
      <c r="T19" s="327"/>
      <c r="U19" s="327"/>
      <c r="V19" s="327"/>
      <c r="W19" s="327"/>
      <c r="X19" s="327"/>
      <c r="Y19" s="327"/>
      <c r="Z19" s="327"/>
      <c r="AA19" s="327"/>
      <c r="AB19" s="327"/>
      <c r="AC19" s="327"/>
      <c r="AD19" s="328"/>
      <c r="AE19" s="179"/>
      <c r="AF19" s="180"/>
      <c r="AG19" s="180"/>
      <c r="AH19" s="180"/>
      <c r="AI19" s="180"/>
      <c r="AJ19" s="180"/>
      <c r="AK19" s="180"/>
      <c r="AL19" s="180"/>
      <c r="AM19" s="195"/>
      <c r="AN19" s="332"/>
      <c r="AO19" s="333"/>
      <c r="AP19" s="333"/>
      <c r="AQ19" s="333"/>
      <c r="AR19" s="333"/>
      <c r="AS19" s="333"/>
      <c r="AT19" s="333"/>
      <c r="AU19" s="333"/>
      <c r="AV19" s="333"/>
      <c r="AW19" s="333"/>
      <c r="AX19" s="333"/>
      <c r="AY19" s="333"/>
      <c r="AZ19" s="333"/>
      <c r="BA19" s="333"/>
      <c r="BB19" s="333"/>
      <c r="BC19" s="333"/>
      <c r="BD19" s="333"/>
      <c r="BE19" s="333"/>
      <c r="BF19" s="333"/>
      <c r="BG19" s="333"/>
      <c r="BH19" s="333"/>
      <c r="BI19" s="333"/>
      <c r="BJ19" s="334"/>
    </row>
    <row r="20" spans="1:62" ht="9.9499999999999993" customHeight="1">
      <c r="A20" s="320"/>
      <c r="B20" s="321"/>
      <c r="C20" s="321"/>
      <c r="D20" s="321"/>
      <c r="E20" s="321"/>
      <c r="F20" s="321"/>
      <c r="G20" s="321"/>
      <c r="H20" s="321"/>
      <c r="I20" s="321"/>
      <c r="J20" s="321"/>
      <c r="K20" s="321"/>
      <c r="L20" s="321"/>
      <c r="M20" s="321"/>
      <c r="N20" s="322"/>
      <c r="O20" s="329"/>
      <c r="P20" s="330"/>
      <c r="Q20" s="330"/>
      <c r="R20" s="330"/>
      <c r="S20" s="330"/>
      <c r="T20" s="330"/>
      <c r="U20" s="330"/>
      <c r="V20" s="330"/>
      <c r="W20" s="330"/>
      <c r="X20" s="330"/>
      <c r="Y20" s="330"/>
      <c r="Z20" s="330"/>
      <c r="AA20" s="330"/>
      <c r="AB20" s="330"/>
      <c r="AC20" s="330"/>
      <c r="AD20" s="331"/>
      <c r="AE20" s="179"/>
      <c r="AF20" s="180"/>
      <c r="AG20" s="180"/>
      <c r="AH20" s="180"/>
      <c r="AI20" s="180"/>
      <c r="AJ20" s="180"/>
      <c r="AK20" s="180"/>
      <c r="AL20" s="180"/>
      <c r="AM20" s="195"/>
      <c r="AN20" s="332"/>
      <c r="AO20" s="333"/>
      <c r="AP20" s="333"/>
      <c r="AQ20" s="333"/>
      <c r="AR20" s="333"/>
      <c r="AS20" s="333"/>
      <c r="AT20" s="333"/>
      <c r="AU20" s="333"/>
      <c r="AV20" s="333"/>
      <c r="AW20" s="333"/>
      <c r="AX20" s="333"/>
      <c r="AY20" s="333"/>
      <c r="AZ20" s="333"/>
      <c r="BA20" s="333"/>
      <c r="BB20" s="333"/>
      <c r="BC20" s="333"/>
      <c r="BD20" s="333"/>
      <c r="BE20" s="333"/>
      <c r="BF20" s="333"/>
      <c r="BG20" s="333"/>
      <c r="BH20" s="9"/>
      <c r="BI20" s="9"/>
      <c r="BJ20" s="11"/>
    </row>
    <row r="21" spans="1:62" ht="9.9499999999999993" customHeight="1">
      <c r="A21" s="289" t="s">
        <v>25</v>
      </c>
      <c r="B21" s="290"/>
      <c r="C21" s="290"/>
      <c r="D21" s="290"/>
      <c r="E21" s="290"/>
      <c r="F21" s="290"/>
      <c r="G21" s="290"/>
      <c r="H21" s="290"/>
      <c r="I21" s="290"/>
      <c r="J21" s="290"/>
      <c r="K21" s="290"/>
      <c r="L21" s="290"/>
      <c r="M21" s="290"/>
      <c r="N21" s="291"/>
      <c r="O21" s="298"/>
      <c r="P21" s="299"/>
      <c r="Q21" s="299"/>
      <c r="R21" s="299"/>
      <c r="S21" s="299"/>
      <c r="T21" s="299"/>
      <c r="U21" s="299"/>
      <c r="V21" s="299"/>
      <c r="W21" s="299"/>
      <c r="X21" s="299"/>
      <c r="Y21" s="299"/>
      <c r="Z21" s="299"/>
      <c r="AA21" s="299"/>
      <c r="AB21" s="299"/>
      <c r="AC21" s="299"/>
      <c r="AD21" s="335"/>
      <c r="AE21" s="179" t="s">
        <v>26</v>
      </c>
      <c r="AF21" s="180"/>
      <c r="AG21" s="180"/>
      <c r="AH21" s="180"/>
      <c r="AI21" s="180"/>
      <c r="AJ21" s="180"/>
      <c r="AK21" s="180"/>
      <c r="AL21" s="180"/>
      <c r="AM21" s="195"/>
      <c r="AN21" s="332"/>
      <c r="AO21" s="333"/>
      <c r="AP21" s="333"/>
      <c r="AQ21" s="333"/>
      <c r="AR21" s="333"/>
      <c r="AS21" s="333"/>
      <c r="AT21" s="333"/>
      <c r="AU21" s="333"/>
      <c r="AV21" s="333"/>
      <c r="AW21" s="333"/>
      <c r="AX21" s="333"/>
      <c r="AY21" s="333"/>
      <c r="AZ21" s="333"/>
      <c r="BA21" s="333"/>
      <c r="BB21" s="333"/>
      <c r="BC21" s="333"/>
      <c r="BD21" s="333"/>
      <c r="BE21" s="333"/>
      <c r="BF21" s="333"/>
      <c r="BG21" s="333"/>
      <c r="BH21" s="9" t="s">
        <v>27</v>
      </c>
      <c r="BI21" s="9"/>
      <c r="BJ21" s="11"/>
    </row>
    <row r="22" spans="1:62" ht="9.9499999999999993" customHeight="1">
      <c r="A22" s="292"/>
      <c r="B22" s="293"/>
      <c r="C22" s="293"/>
      <c r="D22" s="293"/>
      <c r="E22" s="293"/>
      <c r="F22" s="293"/>
      <c r="G22" s="293"/>
      <c r="H22" s="293"/>
      <c r="I22" s="293"/>
      <c r="J22" s="293"/>
      <c r="K22" s="293"/>
      <c r="L22" s="293"/>
      <c r="M22" s="293"/>
      <c r="N22" s="294"/>
      <c r="O22" s="300"/>
      <c r="P22" s="301"/>
      <c r="Q22" s="301"/>
      <c r="R22" s="301"/>
      <c r="S22" s="301"/>
      <c r="T22" s="301"/>
      <c r="U22" s="301"/>
      <c r="V22" s="301"/>
      <c r="W22" s="301"/>
      <c r="X22" s="301"/>
      <c r="Y22" s="301"/>
      <c r="Z22" s="301"/>
      <c r="AA22" s="301"/>
      <c r="AB22" s="301"/>
      <c r="AC22" s="301"/>
      <c r="AD22" s="336"/>
      <c r="AE22" s="179"/>
      <c r="AF22" s="180"/>
      <c r="AG22" s="180"/>
      <c r="AH22" s="180"/>
      <c r="AI22" s="180"/>
      <c r="AJ22" s="180"/>
      <c r="AK22" s="180"/>
      <c r="AL22" s="180"/>
      <c r="AM22" s="195"/>
      <c r="AN22" s="332"/>
      <c r="AO22" s="333"/>
      <c r="AP22" s="333"/>
      <c r="AQ22" s="333"/>
      <c r="AR22" s="333"/>
      <c r="AS22" s="333"/>
      <c r="AT22" s="333"/>
      <c r="AU22" s="333"/>
      <c r="AV22" s="333"/>
      <c r="AW22" s="333"/>
      <c r="AX22" s="333"/>
      <c r="AY22" s="333"/>
      <c r="AZ22" s="333"/>
      <c r="BA22" s="333"/>
      <c r="BB22" s="333"/>
      <c r="BC22" s="333"/>
      <c r="BD22" s="333"/>
      <c r="BE22" s="333"/>
      <c r="BF22" s="333"/>
      <c r="BG22" s="333"/>
      <c r="BH22" s="9"/>
      <c r="BI22" s="9"/>
      <c r="BJ22" s="11"/>
    </row>
    <row r="23" spans="1:62" ht="9.9499999999999993" customHeight="1">
      <c r="A23" s="295"/>
      <c r="B23" s="296"/>
      <c r="C23" s="296"/>
      <c r="D23" s="296"/>
      <c r="E23" s="296"/>
      <c r="F23" s="296"/>
      <c r="G23" s="296"/>
      <c r="H23" s="296"/>
      <c r="I23" s="296"/>
      <c r="J23" s="296"/>
      <c r="K23" s="296"/>
      <c r="L23" s="296"/>
      <c r="M23" s="296"/>
      <c r="N23" s="297"/>
      <c r="O23" s="337"/>
      <c r="P23" s="338"/>
      <c r="Q23" s="338"/>
      <c r="R23" s="338"/>
      <c r="S23" s="338"/>
      <c r="T23" s="338"/>
      <c r="U23" s="338"/>
      <c r="V23" s="338"/>
      <c r="W23" s="338"/>
      <c r="X23" s="338"/>
      <c r="Y23" s="338"/>
      <c r="Z23" s="338"/>
      <c r="AA23" s="338"/>
      <c r="AB23" s="338"/>
      <c r="AC23" s="338"/>
      <c r="AD23" s="339"/>
      <c r="AE23" s="224"/>
      <c r="AF23" s="225"/>
      <c r="AG23" s="225"/>
      <c r="AH23" s="225"/>
      <c r="AI23" s="225"/>
      <c r="AJ23" s="225"/>
      <c r="AK23" s="225"/>
      <c r="AL23" s="225"/>
      <c r="AM23" s="237"/>
      <c r="AN23" s="340"/>
      <c r="AO23" s="341"/>
      <c r="AP23" s="341"/>
      <c r="AQ23" s="341"/>
      <c r="AR23" s="341"/>
      <c r="AS23" s="341"/>
      <c r="AT23" s="341"/>
      <c r="AU23" s="341"/>
      <c r="AV23" s="341"/>
      <c r="AW23" s="341"/>
      <c r="AX23" s="341"/>
      <c r="AY23" s="341"/>
      <c r="AZ23" s="341"/>
      <c r="BA23" s="341"/>
      <c r="BB23" s="341"/>
      <c r="BC23" s="341"/>
      <c r="BD23" s="341"/>
      <c r="BE23" s="341"/>
      <c r="BF23" s="341"/>
      <c r="BG23" s="341"/>
      <c r="BH23" s="10"/>
      <c r="BI23" s="10"/>
      <c r="BJ23" s="12"/>
    </row>
    <row r="24" spans="1:62" ht="9.9499999999999993" customHeight="1">
      <c r="A24" s="289" t="s">
        <v>28</v>
      </c>
      <c r="B24" s="290"/>
      <c r="C24" s="290"/>
      <c r="D24" s="290"/>
      <c r="E24" s="290"/>
      <c r="F24" s="290"/>
      <c r="G24" s="290"/>
      <c r="H24" s="290"/>
      <c r="I24" s="290"/>
      <c r="J24" s="290"/>
      <c r="K24" s="290"/>
      <c r="L24" s="290"/>
      <c r="M24" s="290"/>
      <c r="N24" s="291"/>
      <c r="O24" s="298"/>
      <c r="P24" s="299"/>
      <c r="Q24" s="299"/>
      <c r="R24" s="299"/>
      <c r="S24" s="299"/>
      <c r="T24" s="299"/>
      <c r="U24" s="299"/>
      <c r="V24" s="299"/>
      <c r="W24" s="299"/>
      <c r="X24" s="299"/>
      <c r="Y24" s="304" t="s">
        <v>29</v>
      </c>
      <c r="Z24" s="304" t="str">
        <f>IFERROR(O24/O18*100," ")</f>
        <v xml:space="preserve"> </v>
      </c>
      <c r="AA24" s="304"/>
      <c r="AB24" s="304"/>
      <c r="AC24" s="304" t="s">
        <v>30</v>
      </c>
      <c r="AD24" s="306" t="s">
        <v>31</v>
      </c>
      <c r="AE24" s="176" t="s">
        <v>32</v>
      </c>
      <c r="AF24" s="177"/>
      <c r="AG24" s="177"/>
      <c r="AH24" s="177"/>
      <c r="AI24" s="177"/>
      <c r="AJ24" s="177"/>
      <c r="AK24" s="177"/>
      <c r="AL24" s="177"/>
      <c r="AM24" s="194"/>
      <c r="AN24" s="106" t="s">
        <v>33</v>
      </c>
      <c r="AO24" s="101"/>
      <c r="AP24" s="102"/>
      <c r="AQ24" s="256"/>
      <c r="AR24" s="92"/>
      <c r="AS24" s="92"/>
      <c r="AT24" s="92"/>
      <c r="AU24" s="92"/>
      <c r="AV24" s="92"/>
      <c r="AW24" s="92"/>
      <c r="AX24" s="92"/>
      <c r="AY24" s="257"/>
      <c r="AZ24" s="106" t="s">
        <v>34</v>
      </c>
      <c r="BA24" s="101"/>
      <c r="BB24" s="102"/>
      <c r="BC24" s="256"/>
      <c r="BD24" s="92"/>
      <c r="BE24" s="92"/>
      <c r="BF24" s="92"/>
      <c r="BG24" s="92"/>
      <c r="BH24" s="92"/>
      <c r="BI24" s="92"/>
      <c r="BJ24" s="93"/>
    </row>
    <row r="25" spans="1:62" ht="9.9499999999999993" customHeight="1">
      <c r="A25" s="292"/>
      <c r="B25" s="293"/>
      <c r="C25" s="293"/>
      <c r="D25" s="293"/>
      <c r="E25" s="293"/>
      <c r="F25" s="293"/>
      <c r="G25" s="293"/>
      <c r="H25" s="293"/>
      <c r="I25" s="293"/>
      <c r="J25" s="293"/>
      <c r="K25" s="293"/>
      <c r="L25" s="293"/>
      <c r="M25" s="293"/>
      <c r="N25" s="294"/>
      <c r="O25" s="300"/>
      <c r="P25" s="301"/>
      <c r="Q25" s="301"/>
      <c r="R25" s="301"/>
      <c r="S25" s="301"/>
      <c r="T25" s="301"/>
      <c r="U25" s="301"/>
      <c r="V25" s="301"/>
      <c r="W25" s="301"/>
      <c r="X25" s="301"/>
      <c r="Y25" s="232"/>
      <c r="Z25" s="232"/>
      <c r="AA25" s="232"/>
      <c r="AB25" s="232"/>
      <c r="AC25" s="232"/>
      <c r="AD25" s="235"/>
      <c r="AE25" s="179"/>
      <c r="AF25" s="180"/>
      <c r="AG25" s="180"/>
      <c r="AH25" s="180"/>
      <c r="AI25" s="180"/>
      <c r="AJ25" s="180"/>
      <c r="AK25" s="180"/>
      <c r="AL25" s="180"/>
      <c r="AM25" s="195"/>
      <c r="AN25" s="250"/>
      <c r="AO25" s="251"/>
      <c r="AP25" s="252"/>
      <c r="AQ25" s="258"/>
      <c r="AR25" s="13"/>
      <c r="AS25" s="13"/>
      <c r="AT25" s="13"/>
      <c r="AU25" s="13"/>
      <c r="AV25" s="13"/>
      <c r="AW25" s="13"/>
      <c r="AX25" s="13"/>
      <c r="AY25" s="259"/>
      <c r="AZ25" s="250"/>
      <c r="BA25" s="251"/>
      <c r="BB25" s="252"/>
      <c r="BC25" s="258"/>
      <c r="BD25" s="13"/>
      <c r="BE25" s="13"/>
      <c r="BF25" s="13"/>
      <c r="BG25" s="13"/>
      <c r="BH25" s="13"/>
      <c r="BI25" s="13"/>
      <c r="BJ25" s="207"/>
    </row>
    <row r="26" spans="1:62" ht="9.9499999999999993" customHeight="1" thickBot="1">
      <c r="A26" s="295"/>
      <c r="B26" s="296"/>
      <c r="C26" s="296"/>
      <c r="D26" s="296"/>
      <c r="E26" s="296"/>
      <c r="F26" s="296"/>
      <c r="G26" s="296"/>
      <c r="H26" s="296"/>
      <c r="I26" s="296"/>
      <c r="J26" s="296"/>
      <c r="K26" s="296"/>
      <c r="L26" s="296"/>
      <c r="M26" s="296"/>
      <c r="N26" s="297"/>
      <c r="O26" s="302"/>
      <c r="P26" s="303"/>
      <c r="Q26" s="303"/>
      <c r="R26" s="303"/>
      <c r="S26" s="303"/>
      <c r="T26" s="303"/>
      <c r="U26" s="303"/>
      <c r="V26" s="303"/>
      <c r="W26" s="303"/>
      <c r="X26" s="303"/>
      <c r="Y26" s="305"/>
      <c r="Z26" s="305"/>
      <c r="AA26" s="305"/>
      <c r="AB26" s="305"/>
      <c r="AC26" s="305"/>
      <c r="AD26" s="307"/>
      <c r="AE26" s="224"/>
      <c r="AF26" s="225"/>
      <c r="AG26" s="225"/>
      <c r="AH26" s="225"/>
      <c r="AI26" s="225"/>
      <c r="AJ26" s="225"/>
      <c r="AK26" s="225"/>
      <c r="AL26" s="225"/>
      <c r="AM26" s="237"/>
      <c r="AN26" s="253"/>
      <c r="AO26" s="254"/>
      <c r="AP26" s="255"/>
      <c r="AQ26" s="260"/>
      <c r="AR26" s="95"/>
      <c r="AS26" s="95"/>
      <c r="AT26" s="95"/>
      <c r="AU26" s="95"/>
      <c r="AV26" s="95"/>
      <c r="AW26" s="95"/>
      <c r="AX26" s="95"/>
      <c r="AY26" s="261"/>
      <c r="AZ26" s="253"/>
      <c r="BA26" s="254"/>
      <c r="BB26" s="255"/>
      <c r="BC26" s="260"/>
      <c r="BD26" s="95"/>
      <c r="BE26" s="95"/>
      <c r="BF26" s="95"/>
      <c r="BG26" s="95"/>
      <c r="BH26" s="95"/>
      <c r="BI26" s="95"/>
      <c r="BJ26" s="96"/>
    </row>
    <row r="27" spans="1:62" ht="9.9499999999999993" customHeight="1">
      <c r="A27" s="262" t="s">
        <v>35</v>
      </c>
      <c r="B27" s="263"/>
      <c r="C27" s="263"/>
      <c r="D27" s="263"/>
      <c r="E27" s="263"/>
      <c r="F27" s="263"/>
      <c r="G27" s="263"/>
      <c r="H27" s="263"/>
      <c r="I27" s="263"/>
      <c r="J27" s="263"/>
      <c r="K27" s="263"/>
      <c r="L27" s="263"/>
      <c r="M27" s="263"/>
      <c r="N27" s="264"/>
      <c r="O27" s="271">
        <f>AB71</f>
        <v>0</v>
      </c>
      <c r="P27" s="272"/>
      <c r="Q27" s="272"/>
      <c r="R27" s="272"/>
      <c r="S27" s="272"/>
      <c r="T27" s="272"/>
      <c r="U27" s="272"/>
      <c r="V27" s="272"/>
      <c r="W27" s="272"/>
      <c r="X27" s="272"/>
      <c r="Y27" s="272"/>
      <c r="Z27" s="272"/>
      <c r="AA27" s="272"/>
      <c r="AB27" s="272"/>
      <c r="AC27" s="272"/>
      <c r="AD27" s="273"/>
      <c r="AE27" s="280" t="s">
        <v>36</v>
      </c>
      <c r="AF27" s="177"/>
      <c r="AG27" s="177"/>
      <c r="AH27" s="177"/>
      <c r="AI27" s="177"/>
      <c r="AJ27" s="177"/>
      <c r="AK27" s="177"/>
      <c r="AL27" s="177"/>
      <c r="AM27" s="194"/>
      <c r="AN27" s="283" t="s">
        <v>37</v>
      </c>
      <c r="AO27" s="284"/>
      <c r="AP27" s="285"/>
      <c r="AQ27" s="286"/>
      <c r="AR27" s="287"/>
      <c r="AS27" s="287"/>
      <c r="AT27" s="287"/>
      <c r="AU27" s="287"/>
      <c r="AV27" s="287"/>
      <c r="AW27" s="287"/>
      <c r="AX27" s="287"/>
      <c r="AY27" s="287"/>
      <c r="AZ27" s="287"/>
      <c r="BA27" s="287"/>
      <c r="BB27" s="287"/>
      <c r="BC27" s="287"/>
      <c r="BD27" s="287"/>
      <c r="BE27" s="287"/>
      <c r="BF27" s="287"/>
      <c r="BG27" s="287"/>
      <c r="BH27" s="287"/>
      <c r="BI27" s="287"/>
      <c r="BJ27" s="288"/>
    </row>
    <row r="28" spans="1:62" ht="9.9499999999999993" customHeight="1">
      <c r="A28" s="265"/>
      <c r="B28" s="266"/>
      <c r="C28" s="266"/>
      <c r="D28" s="266"/>
      <c r="E28" s="266"/>
      <c r="F28" s="266"/>
      <c r="G28" s="266"/>
      <c r="H28" s="266"/>
      <c r="I28" s="266"/>
      <c r="J28" s="266"/>
      <c r="K28" s="266"/>
      <c r="L28" s="266"/>
      <c r="M28" s="266"/>
      <c r="N28" s="267"/>
      <c r="O28" s="274"/>
      <c r="P28" s="275"/>
      <c r="Q28" s="275"/>
      <c r="R28" s="275"/>
      <c r="S28" s="275"/>
      <c r="T28" s="275"/>
      <c r="U28" s="275"/>
      <c r="V28" s="275"/>
      <c r="W28" s="275"/>
      <c r="X28" s="275"/>
      <c r="Y28" s="275"/>
      <c r="Z28" s="275"/>
      <c r="AA28" s="275"/>
      <c r="AB28" s="275"/>
      <c r="AC28" s="275"/>
      <c r="AD28" s="276"/>
      <c r="AE28" s="281"/>
      <c r="AF28" s="180"/>
      <c r="AG28" s="180"/>
      <c r="AH28" s="180"/>
      <c r="AI28" s="180"/>
      <c r="AJ28" s="180"/>
      <c r="AK28" s="180"/>
      <c r="AL28" s="180"/>
      <c r="AM28" s="195"/>
      <c r="AN28" s="308"/>
      <c r="AO28" s="309"/>
      <c r="AP28" s="309"/>
      <c r="AQ28" s="309"/>
      <c r="AR28" s="309"/>
      <c r="AS28" s="309"/>
      <c r="AT28" s="309"/>
      <c r="AU28" s="309"/>
      <c r="AV28" s="309"/>
      <c r="AW28" s="309"/>
      <c r="AX28" s="309"/>
      <c r="AY28" s="309"/>
      <c r="AZ28" s="309"/>
      <c r="BA28" s="309"/>
      <c r="BB28" s="309"/>
      <c r="BC28" s="309"/>
      <c r="BD28" s="309"/>
      <c r="BE28" s="309"/>
      <c r="BF28" s="309"/>
      <c r="BG28" s="309"/>
      <c r="BH28" s="309"/>
      <c r="BI28" s="309"/>
      <c r="BJ28" s="310"/>
    </row>
    <row r="29" spans="1:62" ht="9.9499999999999993" customHeight="1" thickBot="1">
      <c r="A29" s="268"/>
      <c r="B29" s="269"/>
      <c r="C29" s="269"/>
      <c r="D29" s="269"/>
      <c r="E29" s="269"/>
      <c r="F29" s="269"/>
      <c r="G29" s="269"/>
      <c r="H29" s="269"/>
      <c r="I29" s="269"/>
      <c r="J29" s="269"/>
      <c r="K29" s="269"/>
      <c r="L29" s="269"/>
      <c r="M29" s="269"/>
      <c r="N29" s="270"/>
      <c r="O29" s="277"/>
      <c r="P29" s="278"/>
      <c r="Q29" s="278"/>
      <c r="R29" s="278"/>
      <c r="S29" s="278"/>
      <c r="T29" s="278"/>
      <c r="U29" s="278"/>
      <c r="V29" s="278"/>
      <c r="W29" s="278"/>
      <c r="X29" s="278"/>
      <c r="Y29" s="278"/>
      <c r="Z29" s="278"/>
      <c r="AA29" s="278"/>
      <c r="AB29" s="278"/>
      <c r="AC29" s="278"/>
      <c r="AD29" s="279"/>
      <c r="AE29" s="282"/>
      <c r="AF29" s="225"/>
      <c r="AG29" s="225"/>
      <c r="AH29" s="225"/>
      <c r="AI29" s="225"/>
      <c r="AJ29" s="225"/>
      <c r="AK29" s="225"/>
      <c r="AL29" s="225"/>
      <c r="AM29" s="237"/>
      <c r="AN29" s="311"/>
      <c r="AO29" s="312"/>
      <c r="AP29" s="312"/>
      <c r="AQ29" s="312"/>
      <c r="AR29" s="312"/>
      <c r="AS29" s="312"/>
      <c r="AT29" s="312"/>
      <c r="AU29" s="312"/>
      <c r="AV29" s="312"/>
      <c r="AW29" s="312"/>
      <c r="AX29" s="312"/>
      <c r="AY29" s="312"/>
      <c r="AZ29" s="312"/>
      <c r="BA29" s="312"/>
      <c r="BB29" s="312"/>
      <c r="BC29" s="312"/>
      <c r="BD29" s="312"/>
      <c r="BE29" s="312"/>
      <c r="BF29" s="312"/>
      <c r="BG29" s="312"/>
      <c r="BH29" s="312"/>
      <c r="BI29" s="312"/>
      <c r="BJ29" s="313"/>
    </row>
    <row r="30" spans="1:62" ht="9.9499999999999993" customHeight="1">
      <c r="A30" s="176" t="s">
        <v>38</v>
      </c>
      <c r="B30" s="177"/>
      <c r="C30" s="177"/>
      <c r="D30" s="177"/>
      <c r="E30" s="177"/>
      <c r="F30" s="177"/>
      <c r="G30" s="177"/>
      <c r="H30" s="177"/>
      <c r="I30" s="177"/>
      <c r="J30" s="177"/>
      <c r="K30" s="177"/>
      <c r="L30" s="177"/>
      <c r="M30" s="177"/>
      <c r="N30" s="178"/>
      <c r="O30" s="227">
        <f>IF(OR(O18="",O18=0),0,+O24+O27)</f>
        <v>0</v>
      </c>
      <c r="P30" s="228"/>
      <c r="Q30" s="228"/>
      <c r="R30" s="228"/>
      <c r="S30" s="228"/>
      <c r="T30" s="228"/>
      <c r="U30" s="228"/>
      <c r="V30" s="228"/>
      <c r="W30" s="228"/>
      <c r="X30" s="228"/>
      <c r="Y30" s="231" t="s">
        <v>29</v>
      </c>
      <c r="Z30" s="231" t="str">
        <f>IFERROR(O30/O18*100," ")</f>
        <v xml:space="preserve"> </v>
      </c>
      <c r="AA30" s="231"/>
      <c r="AB30" s="231"/>
      <c r="AC30" s="231" t="s">
        <v>30</v>
      </c>
      <c r="AD30" s="234" t="s">
        <v>31</v>
      </c>
      <c r="AE30" s="176" t="s">
        <v>39</v>
      </c>
      <c r="AF30" s="177"/>
      <c r="AG30" s="177"/>
      <c r="AH30" s="177"/>
      <c r="AI30" s="177"/>
      <c r="AJ30" s="177"/>
      <c r="AK30" s="177"/>
      <c r="AL30" s="177"/>
      <c r="AM30" s="194"/>
      <c r="AN30" s="238"/>
      <c r="AO30" s="239"/>
      <c r="AP30" s="240"/>
      <c r="AQ30" s="247" t="s">
        <v>40</v>
      </c>
      <c r="AR30" s="177"/>
      <c r="AS30" s="177"/>
      <c r="AT30" s="177"/>
      <c r="AU30" s="177"/>
      <c r="AV30" s="177"/>
      <c r="AW30" s="177"/>
      <c r="AX30" s="177"/>
      <c r="AY30" s="194"/>
      <c r="AZ30" s="167"/>
      <c r="BA30" s="168"/>
      <c r="BB30" s="168"/>
      <c r="BC30" s="168"/>
      <c r="BD30" s="168"/>
      <c r="BE30" s="168"/>
      <c r="BF30" s="168"/>
      <c r="BG30" s="168"/>
      <c r="BH30" s="168"/>
      <c r="BI30" s="168"/>
      <c r="BJ30" s="169"/>
    </row>
    <row r="31" spans="1:62" ht="9.9499999999999993" customHeight="1">
      <c r="A31" s="179"/>
      <c r="B31" s="180"/>
      <c r="C31" s="180"/>
      <c r="D31" s="180"/>
      <c r="E31" s="180"/>
      <c r="F31" s="180"/>
      <c r="G31" s="180"/>
      <c r="H31" s="180"/>
      <c r="I31" s="180"/>
      <c r="J31" s="180"/>
      <c r="K31" s="180"/>
      <c r="L31" s="180"/>
      <c r="M31" s="180"/>
      <c r="N31" s="181"/>
      <c r="O31" s="188"/>
      <c r="P31" s="189"/>
      <c r="Q31" s="189"/>
      <c r="R31" s="189"/>
      <c r="S31" s="189"/>
      <c r="T31" s="189"/>
      <c r="U31" s="189"/>
      <c r="V31" s="189"/>
      <c r="W31" s="189"/>
      <c r="X31" s="189"/>
      <c r="Y31" s="232"/>
      <c r="Z31" s="232"/>
      <c r="AA31" s="232"/>
      <c r="AB31" s="232"/>
      <c r="AC31" s="232"/>
      <c r="AD31" s="235"/>
      <c r="AE31" s="179"/>
      <c r="AF31" s="180"/>
      <c r="AG31" s="180"/>
      <c r="AH31" s="180"/>
      <c r="AI31" s="180"/>
      <c r="AJ31" s="180"/>
      <c r="AK31" s="180"/>
      <c r="AL31" s="180"/>
      <c r="AM31" s="195"/>
      <c r="AN31" s="241"/>
      <c r="AO31" s="242"/>
      <c r="AP31" s="243"/>
      <c r="AQ31" s="248"/>
      <c r="AR31" s="180"/>
      <c r="AS31" s="180"/>
      <c r="AT31" s="180"/>
      <c r="AU31" s="180"/>
      <c r="AV31" s="180"/>
      <c r="AW31" s="180"/>
      <c r="AX31" s="180"/>
      <c r="AY31" s="195"/>
      <c r="AZ31" s="170"/>
      <c r="BA31" s="171"/>
      <c r="BB31" s="171"/>
      <c r="BC31" s="171"/>
      <c r="BD31" s="171"/>
      <c r="BE31" s="171"/>
      <c r="BF31" s="171"/>
      <c r="BG31" s="171"/>
      <c r="BH31" s="171"/>
      <c r="BI31" s="171"/>
      <c r="BJ31" s="172"/>
    </row>
    <row r="32" spans="1:62" ht="9.9499999999999993" customHeight="1">
      <c r="A32" s="224"/>
      <c r="B32" s="225"/>
      <c r="C32" s="225"/>
      <c r="D32" s="225"/>
      <c r="E32" s="225"/>
      <c r="F32" s="225"/>
      <c r="G32" s="225"/>
      <c r="H32" s="225"/>
      <c r="I32" s="225"/>
      <c r="J32" s="225"/>
      <c r="K32" s="225"/>
      <c r="L32" s="225"/>
      <c r="M32" s="225"/>
      <c r="N32" s="226"/>
      <c r="O32" s="229"/>
      <c r="P32" s="230"/>
      <c r="Q32" s="230"/>
      <c r="R32" s="230"/>
      <c r="S32" s="230"/>
      <c r="T32" s="230"/>
      <c r="U32" s="230"/>
      <c r="V32" s="230"/>
      <c r="W32" s="230"/>
      <c r="X32" s="230"/>
      <c r="Y32" s="233"/>
      <c r="Z32" s="233"/>
      <c r="AA32" s="233"/>
      <c r="AB32" s="233"/>
      <c r="AC32" s="233"/>
      <c r="AD32" s="236"/>
      <c r="AE32" s="224"/>
      <c r="AF32" s="225"/>
      <c r="AG32" s="225"/>
      <c r="AH32" s="225"/>
      <c r="AI32" s="225"/>
      <c r="AJ32" s="225"/>
      <c r="AK32" s="225"/>
      <c r="AL32" s="225"/>
      <c r="AM32" s="237"/>
      <c r="AN32" s="244"/>
      <c r="AO32" s="245"/>
      <c r="AP32" s="246"/>
      <c r="AQ32" s="249"/>
      <c r="AR32" s="225"/>
      <c r="AS32" s="225"/>
      <c r="AT32" s="225"/>
      <c r="AU32" s="225"/>
      <c r="AV32" s="225"/>
      <c r="AW32" s="225"/>
      <c r="AX32" s="225"/>
      <c r="AY32" s="237"/>
      <c r="AZ32" s="173"/>
      <c r="BA32" s="174"/>
      <c r="BB32" s="174"/>
      <c r="BC32" s="174"/>
      <c r="BD32" s="174"/>
      <c r="BE32" s="174"/>
      <c r="BF32" s="174"/>
      <c r="BG32" s="174"/>
      <c r="BH32" s="174"/>
      <c r="BI32" s="174"/>
      <c r="BJ32" s="175"/>
    </row>
    <row r="33" spans="1:64" ht="9.9499999999999993" customHeight="1">
      <c r="A33" s="176" t="s">
        <v>41</v>
      </c>
      <c r="B33" s="177"/>
      <c r="C33" s="177"/>
      <c r="D33" s="177"/>
      <c r="E33" s="177"/>
      <c r="F33" s="177"/>
      <c r="G33" s="177"/>
      <c r="H33" s="177"/>
      <c r="I33" s="177"/>
      <c r="J33" s="177"/>
      <c r="K33" s="177"/>
      <c r="L33" s="177"/>
      <c r="M33" s="177"/>
      <c r="N33" s="178"/>
      <c r="O33" s="185">
        <f>IF(OR(O18="",O18=0),0,+O18-O30)</f>
        <v>0</v>
      </c>
      <c r="P33" s="186"/>
      <c r="Q33" s="186"/>
      <c r="R33" s="186"/>
      <c r="S33" s="186"/>
      <c r="T33" s="186"/>
      <c r="U33" s="186"/>
      <c r="V33" s="186"/>
      <c r="W33" s="186"/>
      <c r="X33" s="186"/>
      <c r="Y33" s="186"/>
      <c r="Z33" s="186"/>
      <c r="AA33" s="186"/>
      <c r="AB33" s="186"/>
      <c r="AC33" s="186"/>
      <c r="AD33" s="187"/>
      <c r="AE33" s="176" t="s">
        <v>42</v>
      </c>
      <c r="AF33" s="177"/>
      <c r="AG33" s="177"/>
      <c r="AH33" s="177"/>
      <c r="AI33" s="177"/>
      <c r="AJ33" s="177"/>
      <c r="AK33" s="177"/>
      <c r="AL33" s="177"/>
      <c r="AM33" s="194"/>
      <c r="AN33" s="197"/>
      <c r="AO33" s="198"/>
      <c r="AP33" s="198"/>
      <c r="AQ33" s="198"/>
      <c r="AR33" s="198"/>
      <c r="AS33" s="198"/>
      <c r="AT33" s="198"/>
      <c r="AU33" s="198"/>
      <c r="AV33" s="198"/>
      <c r="AW33" s="198"/>
      <c r="AX33" s="198"/>
      <c r="AY33" s="198"/>
      <c r="AZ33" s="198"/>
      <c r="BA33" s="198"/>
      <c r="BB33" s="198"/>
      <c r="BC33" s="198"/>
      <c r="BD33" s="198"/>
      <c r="BE33" s="198"/>
      <c r="BF33" s="198"/>
      <c r="BG33" s="198"/>
      <c r="BH33" s="198"/>
      <c r="BI33" s="198"/>
      <c r="BJ33" s="199"/>
    </row>
    <row r="34" spans="1:64" ht="9.9499999999999993" customHeight="1">
      <c r="A34" s="179"/>
      <c r="B34" s="180"/>
      <c r="C34" s="180"/>
      <c r="D34" s="180"/>
      <c r="E34" s="180"/>
      <c r="F34" s="180"/>
      <c r="G34" s="180"/>
      <c r="H34" s="180"/>
      <c r="I34" s="180"/>
      <c r="J34" s="180"/>
      <c r="K34" s="180"/>
      <c r="L34" s="180"/>
      <c r="M34" s="180"/>
      <c r="N34" s="181"/>
      <c r="O34" s="188"/>
      <c r="P34" s="189"/>
      <c r="Q34" s="189"/>
      <c r="R34" s="189"/>
      <c r="S34" s="189"/>
      <c r="T34" s="189"/>
      <c r="U34" s="189"/>
      <c r="V34" s="189"/>
      <c r="W34" s="189"/>
      <c r="X34" s="189"/>
      <c r="Y34" s="189"/>
      <c r="Z34" s="189"/>
      <c r="AA34" s="189"/>
      <c r="AB34" s="189"/>
      <c r="AC34" s="189"/>
      <c r="AD34" s="190"/>
      <c r="AE34" s="179"/>
      <c r="AF34" s="180"/>
      <c r="AG34" s="180"/>
      <c r="AH34" s="180"/>
      <c r="AI34" s="180"/>
      <c r="AJ34" s="180"/>
      <c r="AK34" s="180"/>
      <c r="AL34" s="180"/>
      <c r="AM34" s="195"/>
      <c r="AN34" s="200"/>
      <c r="AO34" s="201"/>
      <c r="AP34" s="201"/>
      <c r="AQ34" s="201"/>
      <c r="AR34" s="201"/>
      <c r="AS34" s="201"/>
      <c r="AT34" s="201"/>
      <c r="AU34" s="201"/>
      <c r="AV34" s="201"/>
      <c r="AW34" s="201"/>
      <c r="AX34" s="201"/>
      <c r="AY34" s="201"/>
      <c r="AZ34" s="201"/>
      <c r="BA34" s="201"/>
      <c r="BB34" s="201"/>
      <c r="BC34" s="201"/>
      <c r="BD34" s="201"/>
      <c r="BE34" s="201"/>
      <c r="BF34" s="201"/>
      <c r="BG34" s="201"/>
      <c r="BH34" s="201"/>
      <c r="BI34" s="201"/>
      <c r="BJ34" s="202"/>
    </row>
    <row r="35" spans="1:64" ht="9.9499999999999993" customHeight="1">
      <c r="A35" s="182"/>
      <c r="B35" s="183"/>
      <c r="C35" s="183"/>
      <c r="D35" s="183"/>
      <c r="E35" s="183"/>
      <c r="F35" s="183"/>
      <c r="G35" s="183"/>
      <c r="H35" s="183"/>
      <c r="I35" s="183"/>
      <c r="J35" s="183"/>
      <c r="K35" s="183"/>
      <c r="L35" s="183"/>
      <c r="M35" s="183"/>
      <c r="N35" s="184"/>
      <c r="O35" s="191"/>
      <c r="P35" s="192"/>
      <c r="Q35" s="192"/>
      <c r="R35" s="192"/>
      <c r="S35" s="192"/>
      <c r="T35" s="192"/>
      <c r="U35" s="192"/>
      <c r="V35" s="192"/>
      <c r="W35" s="192"/>
      <c r="X35" s="192"/>
      <c r="Y35" s="192"/>
      <c r="Z35" s="192"/>
      <c r="AA35" s="192"/>
      <c r="AB35" s="192"/>
      <c r="AC35" s="192"/>
      <c r="AD35" s="193"/>
      <c r="AE35" s="182"/>
      <c r="AF35" s="183"/>
      <c r="AG35" s="183"/>
      <c r="AH35" s="183"/>
      <c r="AI35" s="183"/>
      <c r="AJ35" s="183"/>
      <c r="AK35" s="183"/>
      <c r="AL35" s="183"/>
      <c r="AM35" s="196"/>
      <c r="AN35" s="203"/>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5"/>
    </row>
    <row r="36" spans="1:64" ht="9.9499999999999993" customHeight="1">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row>
    <row r="37" spans="1:64" ht="9.9499999999999993" customHeight="1">
      <c r="A37" s="165" t="s">
        <v>43</v>
      </c>
      <c r="B37" s="35"/>
      <c r="C37" s="35"/>
      <c r="D37" s="35"/>
      <c r="E37" s="35"/>
      <c r="F37" s="35"/>
      <c r="G37" s="35"/>
      <c r="H37" s="35"/>
      <c r="I37" s="35"/>
      <c r="J37" s="35"/>
      <c r="K37" s="35"/>
      <c r="L37" s="35"/>
      <c r="M37" s="35"/>
      <c r="N37" s="166"/>
      <c r="O37" s="208" t="s">
        <v>44</v>
      </c>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10"/>
      <c r="AM37" s="165" t="s">
        <v>45</v>
      </c>
      <c r="AN37" s="35"/>
      <c r="AO37" s="35"/>
      <c r="AP37" s="166"/>
      <c r="AQ37" s="165" t="s">
        <v>46</v>
      </c>
      <c r="AR37" s="35"/>
      <c r="AS37" s="35"/>
      <c r="AT37" s="35"/>
      <c r="AU37" s="35"/>
      <c r="AV37" s="35"/>
      <c r="AW37" s="166"/>
      <c r="AX37" s="165" t="s">
        <v>47</v>
      </c>
      <c r="AY37" s="35"/>
      <c r="AZ37" s="35"/>
      <c r="BA37" s="35"/>
      <c r="BB37" s="35"/>
      <c r="BC37" s="35"/>
      <c r="BD37" s="35"/>
      <c r="BE37" s="35"/>
      <c r="BF37" s="35"/>
      <c r="BG37" s="35"/>
      <c r="BH37" s="35"/>
      <c r="BI37" s="35"/>
      <c r="BJ37" s="166"/>
    </row>
    <row r="38" spans="1:64" ht="9.9499999999999993" customHeight="1">
      <c r="A38" s="206"/>
      <c r="B38" s="13"/>
      <c r="C38" s="13"/>
      <c r="D38" s="13"/>
      <c r="E38" s="13"/>
      <c r="F38" s="13"/>
      <c r="G38" s="13"/>
      <c r="H38" s="13"/>
      <c r="I38" s="13"/>
      <c r="J38" s="13"/>
      <c r="K38" s="13"/>
      <c r="L38" s="13"/>
      <c r="M38" s="13"/>
      <c r="N38" s="207"/>
      <c r="O38" s="211"/>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3"/>
      <c r="AM38" s="206"/>
      <c r="AN38" s="13"/>
      <c r="AO38" s="13"/>
      <c r="AP38" s="207"/>
      <c r="AQ38" s="206"/>
      <c r="AR38" s="13"/>
      <c r="AS38" s="13"/>
      <c r="AT38" s="13"/>
      <c r="AU38" s="13"/>
      <c r="AV38" s="13"/>
      <c r="AW38" s="207"/>
      <c r="AX38" s="206"/>
      <c r="AY38" s="13"/>
      <c r="AZ38" s="13"/>
      <c r="BA38" s="13"/>
      <c r="BB38" s="13"/>
      <c r="BC38" s="13"/>
      <c r="BD38" s="13"/>
      <c r="BE38" s="13"/>
      <c r="BF38" s="13"/>
      <c r="BG38" s="13"/>
      <c r="BH38" s="13"/>
      <c r="BI38" s="13"/>
      <c r="BJ38" s="207"/>
    </row>
    <row r="39" spans="1:64" ht="9.9499999999999993" customHeight="1">
      <c r="A39" s="206"/>
      <c r="B39" s="13"/>
      <c r="C39" s="13"/>
      <c r="D39" s="13"/>
      <c r="E39" s="13"/>
      <c r="F39" s="13"/>
      <c r="G39" s="13"/>
      <c r="H39" s="13"/>
      <c r="I39" s="13"/>
      <c r="J39" s="13"/>
      <c r="K39" s="13"/>
      <c r="L39" s="13"/>
      <c r="M39" s="13"/>
      <c r="N39" s="207"/>
      <c r="O39" s="214" t="s">
        <v>48</v>
      </c>
      <c r="P39" s="215"/>
      <c r="Q39" s="215"/>
      <c r="R39" s="215"/>
      <c r="S39" s="215"/>
      <c r="T39" s="216"/>
      <c r="U39" s="220" t="s">
        <v>49</v>
      </c>
      <c r="V39" s="216"/>
      <c r="W39" s="220" t="s">
        <v>50</v>
      </c>
      <c r="X39" s="215"/>
      <c r="Y39" s="215"/>
      <c r="Z39" s="215"/>
      <c r="AA39" s="216"/>
      <c r="AB39" s="220" t="s">
        <v>51</v>
      </c>
      <c r="AC39" s="215"/>
      <c r="AD39" s="215"/>
      <c r="AE39" s="215"/>
      <c r="AF39" s="215"/>
      <c r="AG39" s="215"/>
      <c r="AH39" s="215"/>
      <c r="AI39" s="215"/>
      <c r="AJ39" s="216"/>
      <c r="AK39" s="220" t="s">
        <v>52</v>
      </c>
      <c r="AL39" s="222"/>
      <c r="AM39" s="206"/>
      <c r="AN39" s="13"/>
      <c r="AO39" s="13"/>
      <c r="AP39" s="207"/>
      <c r="AQ39" s="206"/>
      <c r="AR39" s="13"/>
      <c r="AS39" s="13"/>
      <c r="AT39" s="13"/>
      <c r="AU39" s="13"/>
      <c r="AV39" s="13"/>
      <c r="AW39" s="207"/>
      <c r="AX39" s="206"/>
      <c r="AY39" s="13"/>
      <c r="AZ39" s="13"/>
      <c r="BA39" s="13"/>
      <c r="BB39" s="13"/>
      <c r="BC39" s="13"/>
      <c r="BD39" s="13"/>
      <c r="BE39" s="13"/>
      <c r="BF39" s="13"/>
      <c r="BG39" s="13"/>
      <c r="BH39" s="13"/>
      <c r="BI39" s="13"/>
      <c r="BJ39" s="207"/>
    </row>
    <row r="40" spans="1:64" ht="9.9499999999999993" customHeight="1">
      <c r="A40" s="97"/>
      <c r="B40" s="98"/>
      <c r="C40" s="98"/>
      <c r="D40" s="98"/>
      <c r="E40" s="98"/>
      <c r="F40" s="98"/>
      <c r="G40" s="98"/>
      <c r="H40" s="98"/>
      <c r="I40" s="98"/>
      <c r="J40" s="98"/>
      <c r="K40" s="98"/>
      <c r="L40" s="98"/>
      <c r="M40" s="98"/>
      <c r="N40" s="99"/>
      <c r="O40" s="217"/>
      <c r="P40" s="218"/>
      <c r="Q40" s="218"/>
      <c r="R40" s="218"/>
      <c r="S40" s="218"/>
      <c r="T40" s="219"/>
      <c r="U40" s="221"/>
      <c r="V40" s="219"/>
      <c r="W40" s="221"/>
      <c r="X40" s="218"/>
      <c r="Y40" s="218"/>
      <c r="Z40" s="218"/>
      <c r="AA40" s="219"/>
      <c r="AB40" s="221"/>
      <c r="AC40" s="218"/>
      <c r="AD40" s="218"/>
      <c r="AE40" s="218"/>
      <c r="AF40" s="218"/>
      <c r="AG40" s="218"/>
      <c r="AH40" s="218"/>
      <c r="AI40" s="218"/>
      <c r="AJ40" s="219"/>
      <c r="AK40" s="221"/>
      <c r="AL40" s="223"/>
      <c r="AM40" s="97"/>
      <c r="AN40" s="98"/>
      <c r="AO40" s="98"/>
      <c r="AP40" s="99"/>
      <c r="AQ40" s="97"/>
      <c r="AR40" s="98"/>
      <c r="AS40" s="98"/>
      <c r="AT40" s="98"/>
      <c r="AU40" s="98"/>
      <c r="AV40" s="98"/>
      <c r="AW40" s="99"/>
      <c r="AX40" s="97"/>
      <c r="AY40" s="98"/>
      <c r="AZ40" s="98"/>
      <c r="BA40" s="98"/>
      <c r="BB40" s="98"/>
      <c r="BC40" s="98"/>
      <c r="BD40" s="98"/>
      <c r="BE40" s="98"/>
      <c r="BF40" s="98"/>
      <c r="BG40" s="98"/>
      <c r="BH40" s="98"/>
      <c r="BI40" s="98"/>
      <c r="BJ40" s="99"/>
    </row>
    <row r="41" spans="1:64" ht="9.9499999999999993" customHeight="1">
      <c r="A41" s="150"/>
      <c r="B41" s="151"/>
      <c r="C41" s="151"/>
      <c r="D41" s="151"/>
      <c r="E41" s="151"/>
      <c r="F41" s="151"/>
      <c r="G41" s="151"/>
      <c r="H41" s="151"/>
      <c r="I41" s="151"/>
      <c r="J41" s="151"/>
      <c r="K41" s="151"/>
      <c r="L41" s="151"/>
      <c r="M41" s="151"/>
      <c r="N41" s="152"/>
      <c r="O41" s="153"/>
      <c r="P41" s="154"/>
      <c r="Q41" s="154"/>
      <c r="R41" s="154"/>
      <c r="S41" s="154"/>
      <c r="T41" s="155"/>
      <c r="U41" s="156"/>
      <c r="V41" s="155"/>
      <c r="W41" s="157"/>
      <c r="X41" s="158"/>
      <c r="Y41" s="158"/>
      <c r="Z41" s="158"/>
      <c r="AA41" s="159"/>
      <c r="AB41" s="160">
        <f>O41*W41</f>
        <v>0</v>
      </c>
      <c r="AC41" s="161"/>
      <c r="AD41" s="161"/>
      <c r="AE41" s="161"/>
      <c r="AF41" s="161"/>
      <c r="AG41" s="161"/>
      <c r="AH41" s="161"/>
      <c r="AI41" s="161"/>
      <c r="AJ41" s="162"/>
      <c r="AK41" s="163"/>
      <c r="AL41" s="164"/>
      <c r="AM41" s="165"/>
      <c r="AN41" s="35"/>
      <c r="AO41" s="35"/>
      <c r="AP41" s="166"/>
      <c r="AQ41" s="165"/>
      <c r="AR41" s="35"/>
      <c r="AS41" s="35"/>
      <c r="AT41" s="35"/>
      <c r="AU41" s="35"/>
      <c r="AV41" s="35"/>
      <c r="AW41" s="166"/>
      <c r="AX41" s="165"/>
      <c r="AY41" s="35"/>
      <c r="AZ41" s="35"/>
      <c r="BA41" s="35"/>
      <c r="BB41" s="35"/>
      <c r="BC41" s="35"/>
      <c r="BD41" s="35"/>
      <c r="BE41" s="35"/>
      <c r="BF41" s="35"/>
      <c r="BG41" s="35"/>
      <c r="BH41" s="35"/>
      <c r="BI41" s="35"/>
      <c r="BJ41" s="166"/>
    </row>
    <row r="42" spans="1:64" ht="9.9499999999999993" customHeight="1">
      <c r="A42" s="123"/>
      <c r="B42" s="124"/>
      <c r="C42" s="124"/>
      <c r="D42" s="124"/>
      <c r="E42" s="124"/>
      <c r="F42" s="124"/>
      <c r="G42" s="124"/>
      <c r="H42" s="124"/>
      <c r="I42" s="124"/>
      <c r="J42" s="124"/>
      <c r="K42" s="124"/>
      <c r="L42" s="124"/>
      <c r="M42" s="124"/>
      <c r="N42" s="125"/>
      <c r="O42" s="129"/>
      <c r="P42" s="130"/>
      <c r="Q42" s="130"/>
      <c r="R42" s="130"/>
      <c r="S42" s="130"/>
      <c r="T42" s="131"/>
      <c r="U42" s="133"/>
      <c r="V42" s="131"/>
      <c r="W42" s="137"/>
      <c r="X42" s="138"/>
      <c r="Y42" s="138"/>
      <c r="Z42" s="138"/>
      <c r="AA42" s="139"/>
      <c r="AB42" s="143"/>
      <c r="AC42" s="144"/>
      <c r="AD42" s="144"/>
      <c r="AE42" s="144"/>
      <c r="AF42" s="144"/>
      <c r="AG42" s="144"/>
      <c r="AH42" s="144"/>
      <c r="AI42" s="144"/>
      <c r="AJ42" s="145"/>
      <c r="AK42" s="148"/>
      <c r="AL42" s="149"/>
      <c r="AM42" s="94"/>
      <c r="AN42" s="95"/>
      <c r="AO42" s="95"/>
      <c r="AP42" s="96"/>
      <c r="AQ42" s="94"/>
      <c r="AR42" s="95"/>
      <c r="AS42" s="95"/>
      <c r="AT42" s="95"/>
      <c r="AU42" s="95"/>
      <c r="AV42" s="95"/>
      <c r="AW42" s="96"/>
      <c r="AX42" s="94"/>
      <c r="AY42" s="95"/>
      <c r="AZ42" s="95"/>
      <c r="BA42" s="95"/>
      <c r="BB42" s="95"/>
      <c r="BC42" s="95"/>
      <c r="BD42" s="95"/>
      <c r="BE42" s="95"/>
      <c r="BF42" s="95"/>
      <c r="BG42" s="95"/>
      <c r="BH42" s="95"/>
      <c r="BI42" s="95"/>
      <c r="BJ42" s="96"/>
    </row>
    <row r="43" spans="1:64" ht="9.9499999999999993" customHeight="1">
      <c r="A43" s="120"/>
      <c r="B43" s="121"/>
      <c r="C43" s="121"/>
      <c r="D43" s="121"/>
      <c r="E43" s="121"/>
      <c r="F43" s="121"/>
      <c r="G43" s="121"/>
      <c r="H43" s="121"/>
      <c r="I43" s="121"/>
      <c r="J43" s="121"/>
      <c r="K43" s="121"/>
      <c r="L43" s="121"/>
      <c r="M43" s="121"/>
      <c r="N43" s="122"/>
      <c r="O43" s="126"/>
      <c r="P43" s="127"/>
      <c r="Q43" s="127"/>
      <c r="R43" s="127"/>
      <c r="S43" s="127"/>
      <c r="T43" s="128"/>
      <c r="U43" s="132"/>
      <c r="V43" s="128"/>
      <c r="W43" s="134"/>
      <c r="X43" s="135"/>
      <c r="Y43" s="135"/>
      <c r="Z43" s="135"/>
      <c r="AA43" s="136"/>
      <c r="AB43" s="140">
        <f t="shared" ref="AB43" si="0">O43*W43</f>
        <v>0</v>
      </c>
      <c r="AC43" s="141"/>
      <c r="AD43" s="141"/>
      <c r="AE43" s="141"/>
      <c r="AF43" s="141"/>
      <c r="AG43" s="141"/>
      <c r="AH43" s="141"/>
      <c r="AI43" s="141"/>
      <c r="AJ43" s="142"/>
      <c r="AK43" s="146"/>
      <c r="AL43" s="147"/>
      <c r="AM43" s="91"/>
      <c r="AN43" s="92"/>
      <c r="AO43" s="92"/>
      <c r="AP43" s="93"/>
      <c r="AQ43" s="91"/>
      <c r="AR43" s="92"/>
      <c r="AS43" s="92"/>
      <c r="AT43" s="92"/>
      <c r="AU43" s="92"/>
      <c r="AV43" s="92"/>
      <c r="AW43" s="93"/>
      <c r="AX43" s="91"/>
      <c r="AY43" s="92"/>
      <c r="AZ43" s="92"/>
      <c r="BA43" s="92"/>
      <c r="BB43" s="92"/>
      <c r="BC43" s="92"/>
      <c r="BD43" s="92"/>
      <c r="BE43" s="92"/>
      <c r="BF43" s="92"/>
      <c r="BG43" s="92"/>
      <c r="BH43" s="92"/>
      <c r="BI43" s="92"/>
      <c r="BJ43" s="93"/>
    </row>
    <row r="44" spans="1:64" ht="9.9499999999999993" customHeight="1">
      <c r="A44" s="123"/>
      <c r="B44" s="124"/>
      <c r="C44" s="124"/>
      <c r="D44" s="124"/>
      <c r="E44" s="124"/>
      <c r="F44" s="124"/>
      <c r="G44" s="124"/>
      <c r="H44" s="124"/>
      <c r="I44" s="124"/>
      <c r="J44" s="124"/>
      <c r="K44" s="124"/>
      <c r="L44" s="124"/>
      <c r="M44" s="124"/>
      <c r="N44" s="125"/>
      <c r="O44" s="129"/>
      <c r="P44" s="130"/>
      <c r="Q44" s="130"/>
      <c r="R44" s="130"/>
      <c r="S44" s="130"/>
      <c r="T44" s="131"/>
      <c r="U44" s="133"/>
      <c r="V44" s="131"/>
      <c r="W44" s="137"/>
      <c r="X44" s="138"/>
      <c r="Y44" s="138"/>
      <c r="Z44" s="138"/>
      <c r="AA44" s="139"/>
      <c r="AB44" s="143"/>
      <c r="AC44" s="144"/>
      <c r="AD44" s="144"/>
      <c r="AE44" s="144"/>
      <c r="AF44" s="144"/>
      <c r="AG44" s="144"/>
      <c r="AH44" s="144"/>
      <c r="AI44" s="144"/>
      <c r="AJ44" s="145"/>
      <c r="AK44" s="148"/>
      <c r="AL44" s="149"/>
      <c r="AM44" s="94"/>
      <c r="AN44" s="95"/>
      <c r="AO44" s="95"/>
      <c r="AP44" s="96"/>
      <c r="AQ44" s="94"/>
      <c r="AR44" s="95"/>
      <c r="AS44" s="95"/>
      <c r="AT44" s="95"/>
      <c r="AU44" s="95"/>
      <c r="AV44" s="95"/>
      <c r="AW44" s="96"/>
      <c r="AX44" s="94"/>
      <c r="AY44" s="95"/>
      <c r="AZ44" s="95"/>
      <c r="BA44" s="95"/>
      <c r="BB44" s="95"/>
      <c r="BC44" s="95"/>
      <c r="BD44" s="95"/>
      <c r="BE44" s="95"/>
      <c r="BF44" s="95"/>
      <c r="BG44" s="95"/>
      <c r="BH44" s="95"/>
      <c r="BI44" s="95"/>
      <c r="BJ44" s="96"/>
    </row>
    <row r="45" spans="1:64" ht="9.9499999999999993" customHeight="1">
      <c r="A45" s="120"/>
      <c r="B45" s="121"/>
      <c r="C45" s="121"/>
      <c r="D45" s="121"/>
      <c r="E45" s="121"/>
      <c r="F45" s="121"/>
      <c r="G45" s="121"/>
      <c r="H45" s="121"/>
      <c r="I45" s="121"/>
      <c r="J45" s="121"/>
      <c r="K45" s="121"/>
      <c r="L45" s="121"/>
      <c r="M45" s="121"/>
      <c r="N45" s="122"/>
      <c r="O45" s="126"/>
      <c r="P45" s="127"/>
      <c r="Q45" s="127"/>
      <c r="R45" s="127"/>
      <c r="S45" s="127"/>
      <c r="T45" s="128"/>
      <c r="U45" s="132"/>
      <c r="V45" s="128"/>
      <c r="W45" s="134"/>
      <c r="X45" s="135"/>
      <c r="Y45" s="135"/>
      <c r="Z45" s="135"/>
      <c r="AA45" s="136"/>
      <c r="AB45" s="140">
        <f t="shared" ref="AB45" si="1">O45*W45</f>
        <v>0</v>
      </c>
      <c r="AC45" s="141"/>
      <c r="AD45" s="141"/>
      <c r="AE45" s="141"/>
      <c r="AF45" s="141"/>
      <c r="AG45" s="141"/>
      <c r="AH45" s="141"/>
      <c r="AI45" s="141"/>
      <c r="AJ45" s="142"/>
      <c r="AK45" s="146"/>
      <c r="AL45" s="147"/>
      <c r="AM45" s="91"/>
      <c r="AN45" s="92"/>
      <c r="AO45" s="92"/>
      <c r="AP45" s="93"/>
      <c r="AQ45" s="91"/>
      <c r="AR45" s="92"/>
      <c r="AS45" s="92"/>
      <c r="AT45" s="92"/>
      <c r="AU45" s="92"/>
      <c r="AV45" s="92"/>
      <c r="AW45" s="93"/>
      <c r="AX45" s="91"/>
      <c r="AY45" s="92"/>
      <c r="AZ45" s="92"/>
      <c r="BA45" s="92"/>
      <c r="BB45" s="92"/>
      <c r="BC45" s="92"/>
      <c r="BD45" s="92"/>
      <c r="BE45" s="92"/>
      <c r="BF45" s="92"/>
      <c r="BG45" s="92"/>
      <c r="BH45" s="92"/>
      <c r="BI45" s="92"/>
      <c r="BJ45" s="93"/>
    </row>
    <row r="46" spans="1:64" ht="9.9499999999999993" customHeight="1">
      <c r="A46" s="123"/>
      <c r="B46" s="124"/>
      <c r="C46" s="124"/>
      <c r="D46" s="124"/>
      <c r="E46" s="124"/>
      <c r="F46" s="124"/>
      <c r="G46" s="124"/>
      <c r="H46" s="124"/>
      <c r="I46" s="124"/>
      <c r="J46" s="124"/>
      <c r="K46" s="124"/>
      <c r="L46" s="124"/>
      <c r="M46" s="124"/>
      <c r="N46" s="125"/>
      <c r="O46" s="129"/>
      <c r="P46" s="130"/>
      <c r="Q46" s="130"/>
      <c r="R46" s="130"/>
      <c r="S46" s="130"/>
      <c r="T46" s="131"/>
      <c r="U46" s="133"/>
      <c r="V46" s="131"/>
      <c r="W46" s="137"/>
      <c r="X46" s="138"/>
      <c r="Y46" s="138"/>
      <c r="Z46" s="138"/>
      <c r="AA46" s="139"/>
      <c r="AB46" s="143"/>
      <c r="AC46" s="144"/>
      <c r="AD46" s="144"/>
      <c r="AE46" s="144"/>
      <c r="AF46" s="144"/>
      <c r="AG46" s="144"/>
      <c r="AH46" s="144"/>
      <c r="AI46" s="144"/>
      <c r="AJ46" s="145"/>
      <c r="AK46" s="148"/>
      <c r="AL46" s="149"/>
      <c r="AM46" s="94"/>
      <c r="AN46" s="95"/>
      <c r="AO46" s="95"/>
      <c r="AP46" s="96"/>
      <c r="AQ46" s="94"/>
      <c r="AR46" s="95"/>
      <c r="AS46" s="95"/>
      <c r="AT46" s="95"/>
      <c r="AU46" s="95"/>
      <c r="AV46" s="95"/>
      <c r="AW46" s="96"/>
      <c r="AX46" s="94"/>
      <c r="AY46" s="95"/>
      <c r="AZ46" s="95"/>
      <c r="BA46" s="95"/>
      <c r="BB46" s="95"/>
      <c r="BC46" s="95"/>
      <c r="BD46" s="95"/>
      <c r="BE46" s="95"/>
      <c r="BF46" s="95"/>
      <c r="BG46" s="95"/>
      <c r="BH46" s="95"/>
      <c r="BI46" s="95"/>
      <c r="BJ46" s="96"/>
    </row>
    <row r="47" spans="1:64" ht="9.9499999999999993" customHeight="1">
      <c r="A47" s="120"/>
      <c r="B47" s="121"/>
      <c r="C47" s="121"/>
      <c r="D47" s="121"/>
      <c r="E47" s="121"/>
      <c r="F47" s="121"/>
      <c r="G47" s="121"/>
      <c r="H47" s="121"/>
      <c r="I47" s="121"/>
      <c r="J47" s="121"/>
      <c r="K47" s="121"/>
      <c r="L47" s="121"/>
      <c r="M47" s="121"/>
      <c r="N47" s="122"/>
      <c r="O47" s="126"/>
      <c r="P47" s="127"/>
      <c r="Q47" s="127"/>
      <c r="R47" s="127"/>
      <c r="S47" s="127"/>
      <c r="T47" s="128"/>
      <c r="U47" s="132"/>
      <c r="V47" s="128"/>
      <c r="W47" s="134"/>
      <c r="X47" s="135"/>
      <c r="Y47" s="135"/>
      <c r="Z47" s="135"/>
      <c r="AA47" s="136"/>
      <c r="AB47" s="140">
        <f t="shared" ref="AB47" si="2">O47*W47</f>
        <v>0</v>
      </c>
      <c r="AC47" s="141"/>
      <c r="AD47" s="141"/>
      <c r="AE47" s="141"/>
      <c r="AF47" s="141"/>
      <c r="AG47" s="141"/>
      <c r="AH47" s="141"/>
      <c r="AI47" s="141"/>
      <c r="AJ47" s="142"/>
      <c r="AK47" s="146"/>
      <c r="AL47" s="147"/>
      <c r="AM47" s="91"/>
      <c r="AN47" s="92"/>
      <c r="AO47" s="92"/>
      <c r="AP47" s="93"/>
      <c r="AQ47" s="91"/>
      <c r="AR47" s="92"/>
      <c r="AS47" s="92"/>
      <c r="AT47" s="92"/>
      <c r="AU47" s="92"/>
      <c r="AV47" s="92"/>
      <c r="AW47" s="93"/>
      <c r="AX47" s="91"/>
      <c r="AY47" s="92"/>
      <c r="AZ47" s="92"/>
      <c r="BA47" s="92"/>
      <c r="BB47" s="92"/>
      <c r="BC47" s="92"/>
      <c r="BD47" s="92"/>
      <c r="BE47" s="92"/>
      <c r="BF47" s="92"/>
      <c r="BG47" s="92"/>
      <c r="BH47" s="92"/>
      <c r="BI47" s="92"/>
      <c r="BJ47" s="93"/>
    </row>
    <row r="48" spans="1:64" ht="9.9499999999999993" customHeight="1">
      <c r="A48" s="123"/>
      <c r="B48" s="124"/>
      <c r="C48" s="124"/>
      <c r="D48" s="124"/>
      <c r="E48" s="124"/>
      <c r="F48" s="124"/>
      <c r="G48" s="124"/>
      <c r="H48" s="124"/>
      <c r="I48" s="124"/>
      <c r="J48" s="124"/>
      <c r="K48" s="124"/>
      <c r="L48" s="124"/>
      <c r="M48" s="124"/>
      <c r="N48" s="125"/>
      <c r="O48" s="129"/>
      <c r="P48" s="130"/>
      <c r="Q48" s="130"/>
      <c r="R48" s="130"/>
      <c r="S48" s="130"/>
      <c r="T48" s="131"/>
      <c r="U48" s="133"/>
      <c r="V48" s="131"/>
      <c r="W48" s="137"/>
      <c r="X48" s="138"/>
      <c r="Y48" s="138"/>
      <c r="Z48" s="138"/>
      <c r="AA48" s="139"/>
      <c r="AB48" s="143"/>
      <c r="AC48" s="144"/>
      <c r="AD48" s="144"/>
      <c r="AE48" s="144"/>
      <c r="AF48" s="144"/>
      <c r="AG48" s="144"/>
      <c r="AH48" s="144"/>
      <c r="AI48" s="144"/>
      <c r="AJ48" s="145"/>
      <c r="AK48" s="148"/>
      <c r="AL48" s="149"/>
      <c r="AM48" s="94"/>
      <c r="AN48" s="95"/>
      <c r="AO48" s="95"/>
      <c r="AP48" s="96"/>
      <c r="AQ48" s="94"/>
      <c r="AR48" s="95"/>
      <c r="AS48" s="95"/>
      <c r="AT48" s="95"/>
      <c r="AU48" s="95"/>
      <c r="AV48" s="95"/>
      <c r="AW48" s="96"/>
      <c r="AX48" s="94"/>
      <c r="AY48" s="95"/>
      <c r="AZ48" s="95"/>
      <c r="BA48" s="95"/>
      <c r="BB48" s="95"/>
      <c r="BC48" s="95"/>
      <c r="BD48" s="95"/>
      <c r="BE48" s="95"/>
      <c r="BF48" s="95"/>
      <c r="BG48" s="95"/>
      <c r="BH48" s="95"/>
      <c r="BI48" s="95"/>
      <c r="BJ48" s="96"/>
    </row>
    <row r="49" spans="1:62" ht="9.9499999999999993" customHeight="1">
      <c r="A49" s="120"/>
      <c r="B49" s="121"/>
      <c r="C49" s="121"/>
      <c r="D49" s="121"/>
      <c r="E49" s="121"/>
      <c r="F49" s="121"/>
      <c r="G49" s="121"/>
      <c r="H49" s="121"/>
      <c r="I49" s="121"/>
      <c r="J49" s="121"/>
      <c r="K49" s="121"/>
      <c r="L49" s="121"/>
      <c r="M49" s="121"/>
      <c r="N49" s="122"/>
      <c r="O49" s="126"/>
      <c r="P49" s="127"/>
      <c r="Q49" s="127"/>
      <c r="R49" s="127"/>
      <c r="S49" s="127"/>
      <c r="T49" s="128"/>
      <c r="U49" s="132"/>
      <c r="V49" s="128"/>
      <c r="W49" s="134"/>
      <c r="X49" s="135"/>
      <c r="Y49" s="135"/>
      <c r="Z49" s="135"/>
      <c r="AA49" s="136"/>
      <c r="AB49" s="140">
        <f t="shared" ref="AB49" si="3">O49*W49</f>
        <v>0</v>
      </c>
      <c r="AC49" s="141"/>
      <c r="AD49" s="141"/>
      <c r="AE49" s="141"/>
      <c r="AF49" s="141"/>
      <c r="AG49" s="141"/>
      <c r="AH49" s="141"/>
      <c r="AI49" s="141"/>
      <c r="AJ49" s="142"/>
      <c r="AK49" s="146"/>
      <c r="AL49" s="147"/>
      <c r="AM49" s="91"/>
      <c r="AN49" s="92"/>
      <c r="AO49" s="92"/>
      <c r="AP49" s="93"/>
      <c r="AQ49" s="91"/>
      <c r="AR49" s="92"/>
      <c r="AS49" s="92"/>
      <c r="AT49" s="92"/>
      <c r="AU49" s="92"/>
      <c r="AV49" s="92"/>
      <c r="AW49" s="93"/>
      <c r="AX49" s="91"/>
      <c r="AY49" s="92"/>
      <c r="AZ49" s="92"/>
      <c r="BA49" s="92"/>
      <c r="BB49" s="92"/>
      <c r="BC49" s="92"/>
      <c r="BD49" s="92"/>
      <c r="BE49" s="92"/>
      <c r="BF49" s="92"/>
      <c r="BG49" s="92"/>
      <c r="BH49" s="92"/>
      <c r="BI49" s="92"/>
      <c r="BJ49" s="93"/>
    </row>
    <row r="50" spans="1:62" ht="9.9499999999999993" customHeight="1">
      <c r="A50" s="123"/>
      <c r="B50" s="124"/>
      <c r="C50" s="124"/>
      <c r="D50" s="124"/>
      <c r="E50" s="124"/>
      <c r="F50" s="124"/>
      <c r="G50" s="124"/>
      <c r="H50" s="124"/>
      <c r="I50" s="124"/>
      <c r="J50" s="124"/>
      <c r="K50" s="124"/>
      <c r="L50" s="124"/>
      <c r="M50" s="124"/>
      <c r="N50" s="125"/>
      <c r="O50" s="129"/>
      <c r="P50" s="130"/>
      <c r="Q50" s="130"/>
      <c r="R50" s="130"/>
      <c r="S50" s="130"/>
      <c r="T50" s="131"/>
      <c r="U50" s="133"/>
      <c r="V50" s="131"/>
      <c r="W50" s="137"/>
      <c r="X50" s="138"/>
      <c r="Y50" s="138"/>
      <c r="Z50" s="138"/>
      <c r="AA50" s="139"/>
      <c r="AB50" s="143"/>
      <c r="AC50" s="144"/>
      <c r="AD50" s="144"/>
      <c r="AE50" s="144"/>
      <c r="AF50" s="144"/>
      <c r="AG50" s="144"/>
      <c r="AH50" s="144"/>
      <c r="AI50" s="144"/>
      <c r="AJ50" s="145"/>
      <c r="AK50" s="148"/>
      <c r="AL50" s="149"/>
      <c r="AM50" s="94"/>
      <c r="AN50" s="95"/>
      <c r="AO50" s="95"/>
      <c r="AP50" s="96"/>
      <c r="AQ50" s="94"/>
      <c r="AR50" s="95"/>
      <c r="AS50" s="95"/>
      <c r="AT50" s="95"/>
      <c r="AU50" s="95"/>
      <c r="AV50" s="95"/>
      <c r="AW50" s="96"/>
      <c r="AX50" s="94"/>
      <c r="AY50" s="95"/>
      <c r="AZ50" s="95"/>
      <c r="BA50" s="95"/>
      <c r="BB50" s="95"/>
      <c r="BC50" s="95"/>
      <c r="BD50" s="95"/>
      <c r="BE50" s="95"/>
      <c r="BF50" s="95"/>
      <c r="BG50" s="95"/>
      <c r="BH50" s="95"/>
      <c r="BI50" s="95"/>
      <c r="BJ50" s="96"/>
    </row>
    <row r="51" spans="1:62" ht="9.9499999999999993" customHeight="1">
      <c r="A51" s="120"/>
      <c r="B51" s="121"/>
      <c r="C51" s="121"/>
      <c r="D51" s="121"/>
      <c r="E51" s="121"/>
      <c r="F51" s="121"/>
      <c r="G51" s="121"/>
      <c r="H51" s="121"/>
      <c r="I51" s="121"/>
      <c r="J51" s="121"/>
      <c r="K51" s="121"/>
      <c r="L51" s="121"/>
      <c r="M51" s="121"/>
      <c r="N51" s="122"/>
      <c r="O51" s="126"/>
      <c r="P51" s="127"/>
      <c r="Q51" s="127"/>
      <c r="R51" s="127"/>
      <c r="S51" s="127"/>
      <c r="T51" s="128"/>
      <c r="U51" s="132"/>
      <c r="V51" s="128"/>
      <c r="W51" s="134"/>
      <c r="X51" s="135"/>
      <c r="Y51" s="135"/>
      <c r="Z51" s="135"/>
      <c r="AA51" s="136"/>
      <c r="AB51" s="140">
        <f t="shared" ref="AB51" si="4">O51*W51</f>
        <v>0</v>
      </c>
      <c r="AC51" s="141"/>
      <c r="AD51" s="141"/>
      <c r="AE51" s="141"/>
      <c r="AF51" s="141"/>
      <c r="AG51" s="141"/>
      <c r="AH51" s="141"/>
      <c r="AI51" s="141"/>
      <c r="AJ51" s="142"/>
      <c r="AK51" s="146"/>
      <c r="AL51" s="147"/>
      <c r="AM51" s="91"/>
      <c r="AN51" s="92"/>
      <c r="AO51" s="92"/>
      <c r="AP51" s="93"/>
      <c r="AQ51" s="91"/>
      <c r="AR51" s="92"/>
      <c r="AS51" s="92"/>
      <c r="AT51" s="92"/>
      <c r="AU51" s="92"/>
      <c r="AV51" s="92"/>
      <c r="AW51" s="93"/>
      <c r="AX51" s="91"/>
      <c r="AY51" s="92"/>
      <c r="AZ51" s="92"/>
      <c r="BA51" s="92"/>
      <c r="BB51" s="92"/>
      <c r="BC51" s="92"/>
      <c r="BD51" s="92"/>
      <c r="BE51" s="92"/>
      <c r="BF51" s="92"/>
      <c r="BG51" s="92"/>
      <c r="BH51" s="92"/>
      <c r="BI51" s="92"/>
      <c r="BJ51" s="93"/>
    </row>
    <row r="52" spans="1:62" ht="9.9499999999999993" customHeight="1">
      <c r="A52" s="123"/>
      <c r="B52" s="124"/>
      <c r="C52" s="124"/>
      <c r="D52" s="124"/>
      <c r="E52" s="124"/>
      <c r="F52" s="124"/>
      <c r="G52" s="124"/>
      <c r="H52" s="124"/>
      <c r="I52" s="124"/>
      <c r="J52" s="124"/>
      <c r="K52" s="124"/>
      <c r="L52" s="124"/>
      <c r="M52" s="124"/>
      <c r="N52" s="125"/>
      <c r="O52" s="129"/>
      <c r="P52" s="130"/>
      <c r="Q52" s="130"/>
      <c r="R52" s="130"/>
      <c r="S52" s="130"/>
      <c r="T52" s="131"/>
      <c r="U52" s="133"/>
      <c r="V52" s="131"/>
      <c r="W52" s="137"/>
      <c r="X52" s="138"/>
      <c r="Y52" s="138"/>
      <c r="Z52" s="138"/>
      <c r="AA52" s="139"/>
      <c r="AB52" s="143"/>
      <c r="AC52" s="144"/>
      <c r="AD52" s="144"/>
      <c r="AE52" s="144"/>
      <c r="AF52" s="144"/>
      <c r="AG52" s="144"/>
      <c r="AH52" s="144"/>
      <c r="AI52" s="144"/>
      <c r="AJ52" s="145"/>
      <c r="AK52" s="148"/>
      <c r="AL52" s="149"/>
      <c r="AM52" s="94"/>
      <c r="AN52" s="95"/>
      <c r="AO52" s="95"/>
      <c r="AP52" s="96"/>
      <c r="AQ52" s="94"/>
      <c r="AR52" s="95"/>
      <c r="AS52" s="95"/>
      <c r="AT52" s="95"/>
      <c r="AU52" s="95"/>
      <c r="AV52" s="95"/>
      <c r="AW52" s="96"/>
      <c r="AX52" s="94"/>
      <c r="AY52" s="95"/>
      <c r="AZ52" s="95"/>
      <c r="BA52" s="95"/>
      <c r="BB52" s="95"/>
      <c r="BC52" s="95"/>
      <c r="BD52" s="95"/>
      <c r="BE52" s="95"/>
      <c r="BF52" s="95"/>
      <c r="BG52" s="95"/>
      <c r="BH52" s="95"/>
      <c r="BI52" s="95"/>
      <c r="BJ52" s="96"/>
    </row>
    <row r="53" spans="1:62" ht="9.9499999999999993" customHeight="1">
      <c r="A53" s="120"/>
      <c r="B53" s="121"/>
      <c r="C53" s="121"/>
      <c r="D53" s="121"/>
      <c r="E53" s="121"/>
      <c r="F53" s="121"/>
      <c r="G53" s="121"/>
      <c r="H53" s="121"/>
      <c r="I53" s="121"/>
      <c r="J53" s="121"/>
      <c r="K53" s="121"/>
      <c r="L53" s="121"/>
      <c r="M53" s="121"/>
      <c r="N53" s="122"/>
      <c r="O53" s="126"/>
      <c r="P53" s="127"/>
      <c r="Q53" s="127"/>
      <c r="R53" s="127"/>
      <c r="S53" s="127"/>
      <c r="T53" s="128"/>
      <c r="U53" s="132"/>
      <c r="V53" s="128"/>
      <c r="W53" s="134"/>
      <c r="X53" s="135"/>
      <c r="Y53" s="135"/>
      <c r="Z53" s="135"/>
      <c r="AA53" s="136"/>
      <c r="AB53" s="140">
        <f t="shared" ref="AB53" si="5">O53*W53</f>
        <v>0</v>
      </c>
      <c r="AC53" s="141"/>
      <c r="AD53" s="141"/>
      <c r="AE53" s="141"/>
      <c r="AF53" s="141"/>
      <c r="AG53" s="141"/>
      <c r="AH53" s="141"/>
      <c r="AI53" s="141"/>
      <c r="AJ53" s="142"/>
      <c r="AK53" s="146"/>
      <c r="AL53" s="147"/>
      <c r="AM53" s="91"/>
      <c r="AN53" s="92"/>
      <c r="AO53" s="92"/>
      <c r="AP53" s="93"/>
      <c r="AQ53" s="91"/>
      <c r="AR53" s="92"/>
      <c r="AS53" s="92"/>
      <c r="AT53" s="92"/>
      <c r="AU53" s="92"/>
      <c r="AV53" s="92"/>
      <c r="AW53" s="93"/>
      <c r="AX53" s="91"/>
      <c r="AY53" s="92"/>
      <c r="AZ53" s="92"/>
      <c r="BA53" s="92"/>
      <c r="BB53" s="92"/>
      <c r="BC53" s="92"/>
      <c r="BD53" s="92"/>
      <c r="BE53" s="92"/>
      <c r="BF53" s="92"/>
      <c r="BG53" s="92"/>
      <c r="BH53" s="92"/>
      <c r="BI53" s="92"/>
      <c r="BJ53" s="93"/>
    </row>
    <row r="54" spans="1:62" ht="9.75" customHeight="1">
      <c r="A54" s="123"/>
      <c r="B54" s="124"/>
      <c r="C54" s="124"/>
      <c r="D54" s="124"/>
      <c r="E54" s="124"/>
      <c r="F54" s="124"/>
      <c r="G54" s="124"/>
      <c r="H54" s="124"/>
      <c r="I54" s="124"/>
      <c r="J54" s="124"/>
      <c r="K54" s="124"/>
      <c r="L54" s="124"/>
      <c r="M54" s="124"/>
      <c r="N54" s="125"/>
      <c r="O54" s="129"/>
      <c r="P54" s="130"/>
      <c r="Q54" s="130"/>
      <c r="R54" s="130"/>
      <c r="S54" s="130"/>
      <c r="T54" s="131"/>
      <c r="U54" s="133"/>
      <c r="V54" s="131"/>
      <c r="W54" s="137"/>
      <c r="X54" s="138"/>
      <c r="Y54" s="138"/>
      <c r="Z54" s="138"/>
      <c r="AA54" s="139"/>
      <c r="AB54" s="143"/>
      <c r="AC54" s="144"/>
      <c r="AD54" s="144"/>
      <c r="AE54" s="144"/>
      <c r="AF54" s="144"/>
      <c r="AG54" s="144"/>
      <c r="AH54" s="144"/>
      <c r="AI54" s="144"/>
      <c r="AJ54" s="145"/>
      <c r="AK54" s="148"/>
      <c r="AL54" s="149"/>
      <c r="AM54" s="94"/>
      <c r="AN54" s="95"/>
      <c r="AO54" s="95"/>
      <c r="AP54" s="96"/>
      <c r="AQ54" s="94"/>
      <c r="AR54" s="95"/>
      <c r="AS54" s="95"/>
      <c r="AT54" s="95"/>
      <c r="AU54" s="95"/>
      <c r="AV54" s="95"/>
      <c r="AW54" s="96"/>
      <c r="AX54" s="94"/>
      <c r="AY54" s="95"/>
      <c r="AZ54" s="95"/>
      <c r="BA54" s="95"/>
      <c r="BB54" s="95"/>
      <c r="BC54" s="95"/>
      <c r="BD54" s="95"/>
      <c r="BE54" s="95"/>
      <c r="BF54" s="95"/>
      <c r="BG54" s="95"/>
      <c r="BH54" s="95"/>
      <c r="BI54" s="95"/>
      <c r="BJ54" s="96"/>
    </row>
    <row r="55" spans="1:62" ht="9.9499999999999993" customHeight="1">
      <c r="A55" s="120"/>
      <c r="B55" s="121"/>
      <c r="C55" s="121"/>
      <c r="D55" s="121"/>
      <c r="E55" s="121"/>
      <c r="F55" s="121"/>
      <c r="G55" s="121"/>
      <c r="H55" s="121"/>
      <c r="I55" s="121"/>
      <c r="J55" s="121"/>
      <c r="K55" s="121"/>
      <c r="L55" s="121"/>
      <c r="M55" s="121"/>
      <c r="N55" s="122"/>
      <c r="O55" s="126"/>
      <c r="P55" s="127"/>
      <c r="Q55" s="127"/>
      <c r="R55" s="127"/>
      <c r="S55" s="127"/>
      <c r="T55" s="128"/>
      <c r="U55" s="132"/>
      <c r="V55" s="128"/>
      <c r="W55" s="134"/>
      <c r="X55" s="135"/>
      <c r="Y55" s="135"/>
      <c r="Z55" s="135"/>
      <c r="AA55" s="136"/>
      <c r="AB55" s="140">
        <f t="shared" ref="AB55" si="6">O55*W55</f>
        <v>0</v>
      </c>
      <c r="AC55" s="141"/>
      <c r="AD55" s="141"/>
      <c r="AE55" s="141"/>
      <c r="AF55" s="141"/>
      <c r="AG55" s="141"/>
      <c r="AH55" s="141"/>
      <c r="AI55" s="141"/>
      <c r="AJ55" s="142"/>
      <c r="AK55" s="146"/>
      <c r="AL55" s="147"/>
      <c r="AM55" s="91"/>
      <c r="AN55" s="92"/>
      <c r="AO55" s="92"/>
      <c r="AP55" s="93"/>
      <c r="AQ55" s="91"/>
      <c r="AR55" s="92"/>
      <c r="AS55" s="92"/>
      <c r="AT55" s="92"/>
      <c r="AU55" s="92"/>
      <c r="AV55" s="92"/>
      <c r="AW55" s="93"/>
      <c r="AX55" s="91"/>
      <c r="AY55" s="92"/>
      <c r="AZ55" s="92"/>
      <c r="BA55" s="92"/>
      <c r="BB55" s="92"/>
      <c r="BC55" s="92"/>
      <c r="BD55" s="92"/>
      <c r="BE55" s="92"/>
      <c r="BF55" s="92"/>
      <c r="BG55" s="92"/>
      <c r="BH55" s="92"/>
      <c r="BI55" s="92"/>
      <c r="BJ55" s="93"/>
    </row>
    <row r="56" spans="1:62" ht="9.9499999999999993" customHeight="1">
      <c r="A56" s="123"/>
      <c r="B56" s="124"/>
      <c r="C56" s="124"/>
      <c r="D56" s="124"/>
      <c r="E56" s="124"/>
      <c r="F56" s="124"/>
      <c r="G56" s="124"/>
      <c r="H56" s="124"/>
      <c r="I56" s="124"/>
      <c r="J56" s="124"/>
      <c r="K56" s="124"/>
      <c r="L56" s="124"/>
      <c r="M56" s="124"/>
      <c r="N56" s="125"/>
      <c r="O56" s="129"/>
      <c r="P56" s="130"/>
      <c r="Q56" s="130"/>
      <c r="R56" s="130"/>
      <c r="S56" s="130"/>
      <c r="T56" s="131"/>
      <c r="U56" s="133"/>
      <c r="V56" s="131"/>
      <c r="W56" s="137"/>
      <c r="X56" s="138"/>
      <c r="Y56" s="138"/>
      <c r="Z56" s="138"/>
      <c r="AA56" s="139"/>
      <c r="AB56" s="143"/>
      <c r="AC56" s="144"/>
      <c r="AD56" s="144"/>
      <c r="AE56" s="144"/>
      <c r="AF56" s="144"/>
      <c r="AG56" s="144"/>
      <c r="AH56" s="144"/>
      <c r="AI56" s="144"/>
      <c r="AJ56" s="145"/>
      <c r="AK56" s="148"/>
      <c r="AL56" s="149"/>
      <c r="AM56" s="94"/>
      <c r="AN56" s="95"/>
      <c r="AO56" s="95"/>
      <c r="AP56" s="96"/>
      <c r="AQ56" s="94"/>
      <c r="AR56" s="95"/>
      <c r="AS56" s="95"/>
      <c r="AT56" s="95"/>
      <c r="AU56" s="95"/>
      <c r="AV56" s="95"/>
      <c r="AW56" s="96"/>
      <c r="AX56" s="94"/>
      <c r="AY56" s="95"/>
      <c r="AZ56" s="95"/>
      <c r="BA56" s="95"/>
      <c r="BB56" s="95"/>
      <c r="BC56" s="95"/>
      <c r="BD56" s="95"/>
      <c r="BE56" s="95"/>
      <c r="BF56" s="95"/>
      <c r="BG56" s="95"/>
      <c r="BH56" s="95"/>
      <c r="BI56" s="95"/>
      <c r="BJ56" s="96"/>
    </row>
    <row r="57" spans="1:62" ht="9.9499999999999993" customHeight="1">
      <c r="A57" s="120"/>
      <c r="B57" s="121"/>
      <c r="C57" s="121"/>
      <c r="D57" s="121"/>
      <c r="E57" s="121"/>
      <c r="F57" s="121"/>
      <c r="G57" s="121"/>
      <c r="H57" s="121"/>
      <c r="I57" s="121"/>
      <c r="J57" s="121"/>
      <c r="K57" s="121"/>
      <c r="L57" s="121"/>
      <c r="M57" s="121"/>
      <c r="N57" s="122"/>
      <c r="O57" s="126"/>
      <c r="P57" s="127"/>
      <c r="Q57" s="127"/>
      <c r="R57" s="127"/>
      <c r="S57" s="127"/>
      <c r="T57" s="128"/>
      <c r="U57" s="132"/>
      <c r="V57" s="128"/>
      <c r="W57" s="134"/>
      <c r="X57" s="135"/>
      <c r="Y57" s="135"/>
      <c r="Z57" s="135"/>
      <c r="AA57" s="136"/>
      <c r="AB57" s="140">
        <f t="shared" ref="AB57" si="7">O57*W57</f>
        <v>0</v>
      </c>
      <c r="AC57" s="141"/>
      <c r="AD57" s="141"/>
      <c r="AE57" s="141"/>
      <c r="AF57" s="141"/>
      <c r="AG57" s="141"/>
      <c r="AH57" s="141"/>
      <c r="AI57" s="141"/>
      <c r="AJ57" s="142"/>
      <c r="AK57" s="146"/>
      <c r="AL57" s="147"/>
      <c r="AM57" s="91"/>
      <c r="AN57" s="92"/>
      <c r="AO57" s="92"/>
      <c r="AP57" s="93"/>
      <c r="AQ57" s="91"/>
      <c r="AR57" s="92"/>
      <c r="AS57" s="92"/>
      <c r="AT57" s="92"/>
      <c r="AU57" s="92"/>
      <c r="AV57" s="92"/>
      <c r="AW57" s="93"/>
      <c r="AX57" s="91"/>
      <c r="AY57" s="92"/>
      <c r="AZ57" s="92"/>
      <c r="BA57" s="92"/>
      <c r="BB57" s="92"/>
      <c r="BC57" s="92"/>
      <c r="BD57" s="92"/>
      <c r="BE57" s="92"/>
      <c r="BF57" s="92"/>
      <c r="BG57" s="92"/>
      <c r="BH57" s="92"/>
      <c r="BI57" s="92"/>
      <c r="BJ57" s="93"/>
    </row>
    <row r="58" spans="1:62" ht="9.9499999999999993" customHeight="1">
      <c r="A58" s="123"/>
      <c r="B58" s="124"/>
      <c r="C58" s="124"/>
      <c r="D58" s="124"/>
      <c r="E58" s="124"/>
      <c r="F58" s="124"/>
      <c r="G58" s="124"/>
      <c r="H58" s="124"/>
      <c r="I58" s="124"/>
      <c r="J58" s="124"/>
      <c r="K58" s="124"/>
      <c r="L58" s="124"/>
      <c r="M58" s="124"/>
      <c r="N58" s="125"/>
      <c r="O58" s="129"/>
      <c r="P58" s="130"/>
      <c r="Q58" s="130"/>
      <c r="R58" s="130"/>
      <c r="S58" s="130"/>
      <c r="T58" s="131"/>
      <c r="U58" s="133"/>
      <c r="V58" s="131"/>
      <c r="W58" s="137"/>
      <c r="X58" s="138"/>
      <c r="Y58" s="138"/>
      <c r="Z58" s="138"/>
      <c r="AA58" s="139"/>
      <c r="AB58" s="143"/>
      <c r="AC58" s="144"/>
      <c r="AD58" s="144"/>
      <c r="AE58" s="144"/>
      <c r="AF58" s="144"/>
      <c r="AG58" s="144"/>
      <c r="AH58" s="144"/>
      <c r="AI58" s="144"/>
      <c r="AJ58" s="145"/>
      <c r="AK58" s="148"/>
      <c r="AL58" s="149"/>
      <c r="AM58" s="94"/>
      <c r="AN58" s="95"/>
      <c r="AO58" s="95"/>
      <c r="AP58" s="96"/>
      <c r="AQ58" s="94"/>
      <c r="AR58" s="95"/>
      <c r="AS58" s="95"/>
      <c r="AT58" s="95"/>
      <c r="AU58" s="95"/>
      <c r="AV58" s="95"/>
      <c r="AW58" s="96"/>
      <c r="AX58" s="94"/>
      <c r="AY58" s="95"/>
      <c r="AZ58" s="95"/>
      <c r="BA58" s="95"/>
      <c r="BB58" s="95"/>
      <c r="BC58" s="95"/>
      <c r="BD58" s="95"/>
      <c r="BE58" s="95"/>
      <c r="BF58" s="95"/>
      <c r="BG58" s="95"/>
      <c r="BH58" s="95"/>
      <c r="BI58" s="95"/>
      <c r="BJ58" s="96"/>
    </row>
    <row r="59" spans="1:62" ht="9.9499999999999993" customHeight="1">
      <c r="A59" s="120"/>
      <c r="B59" s="121"/>
      <c r="C59" s="121"/>
      <c r="D59" s="121"/>
      <c r="E59" s="121"/>
      <c r="F59" s="121"/>
      <c r="G59" s="121"/>
      <c r="H59" s="121"/>
      <c r="I59" s="121"/>
      <c r="J59" s="121"/>
      <c r="K59" s="121"/>
      <c r="L59" s="121"/>
      <c r="M59" s="121"/>
      <c r="N59" s="122"/>
      <c r="O59" s="126"/>
      <c r="P59" s="127"/>
      <c r="Q59" s="127"/>
      <c r="R59" s="127"/>
      <c r="S59" s="127"/>
      <c r="T59" s="128"/>
      <c r="U59" s="132"/>
      <c r="V59" s="128"/>
      <c r="W59" s="134"/>
      <c r="X59" s="135"/>
      <c r="Y59" s="135"/>
      <c r="Z59" s="135"/>
      <c r="AA59" s="136"/>
      <c r="AB59" s="140">
        <f t="shared" ref="AB59" si="8">O59*W59</f>
        <v>0</v>
      </c>
      <c r="AC59" s="141"/>
      <c r="AD59" s="141"/>
      <c r="AE59" s="141"/>
      <c r="AF59" s="141"/>
      <c r="AG59" s="141"/>
      <c r="AH59" s="141"/>
      <c r="AI59" s="141"/>
      <c r="AJ59" s="142"/>
      <c r="AK59" s="146"/>
      <c r="AL59" s="147"/>
      <c r="AM59" s="91"/>
      <c r="AN59" s="92"/>
      <c r="AO59" s="92"/>
      <c r="AP59" s="93"/>
      <c r="AQ59" s="91"/>
      <c r="AR59" s="92"/>
      <c r="AS59" s="92"/>
      <c r="AT59" s="92"/>
      <c r="AU59" s="92"/>
      <c r="AV59" s="92"/>
      <c r="AW59" s="93"/>
      <c r="AX59" s="91"/>
      <c r="AY59" s="92"/>
      <c r="AZ59" s="92"/>
      <c r="BA59" s="92"/>
      <c r="BB59" s="92"/>
      <c r="BC59" s="92"/>
      <c r="BD59" s="92"/>
      <c r="BE59" s="92"/>
      <c r="BF59" s="92"/>
      <c r="BG59" s="92"/>
      <c r="BH59" s="92"/>
      <c r="BI59" s="92"/>
      <c r="BJ59" s="93"/>
    </row>
    <row r="60" spans="1:62" ht="9.9499999999999993" customHeight="1">
      <c r="A60" s="123"/>
      <c r="B60" s="124"/>
      <c r="C60" s="124"/>
      <c r="D60" s="124"/>
      <c r="E60" s="124"/>
      <c r="F60" s="124"/>
      <c r="G60" s="124"/>
      <c r="H60" s="124"/>
      <c r="I60" s="124"/>
      <c r="J60" s="124"/>
      <c r="K60" s="124"/>
      <c r="L60" s="124"/>
      <c r="M60" s="124"/>
      <c r="N60" s="125"/>
      <c r="O60" s="129"/>
      <c r="P60" s="130"/>
      <c r="Q60" s="130"/>
      <c r="R60" s="130"/>
      <c r="S60" s="130"/>
      <c r="T60" s="131"/>
      <c r="U60" s="133"/>
      <c r="V60" s="131"/>
      <c r="W60" s="137"/>
      <c r="X60" s="138"/>
      <c r="Y60" s="138"/>
      <c r="Z60" s="138"/>
      <c r="AA60" s="139"/>
      <c r="AB60" s="143"/>
      <c r="AC60" s="144"/>
      <c r="AD60" s="144"/>
      <c r="AE60" s="144"/>
      <c r="AF60" s="144"/>
      <c r="AG60" s="144"/>
      <c r="AH60" s="144"/>
      <c r="AI60" s="144"/>
      <c r="AJ60" s="145"/>
      <c r="AK60" s="148"/>
      <c r="AL60" s="149"/>
      <c r="AM60" s="94"/>
      <c r="AN60" s="95"/>
      <c r="AO60" s="95"/>
      <c r="AP60" s="96"/>
      <c r="AQ60" s="94"/>
      <c r="AR60" s="95"/>
      <c r="AS60" s="95"/>
      <c r="AT60" s="95"/>
      <c r="AU60" s="95"/>
      <c r="AV60" s="95"/>
      <c r="AW60" s="96"/>
      <c r="AX60" s="94"/>
      <c r="AY60" s="95"/>
      <c r="AZ60" s="95"/>
      <c r="BA60" s="95"/>
      <c r="BB60" s="95"/>
      <c r="BC60" s="95"/>
      <c r="BD60" s="95"/>
      <c r="BE60" s="95"/>
      <c r="BF60" s="95"/>
      <c r="BG60" s="95"/>
      <c r="BH60" s="95"/>
      <c r="BI60" s="95"/>
      <c r="BJ60" s="96"/>
    </row>
    <row r="61" spans="1:62" ht="9.9499999999999993" customHeight="1">
      <c r="A61" s="120"/>
      <c r="B61" s="121"/>
      <c r="C61" s="121"/>
      <c r="D61" s="121"/>
      <c r="E61" s="121"/>
      <c r="F61" s="121"/>
      <c r="G61" s="121"/>
      <c r="H61" s="121"/>
      <c r="I61" s="121"/>
      <c r="J61" s="121"/>
      <c r="K61" s="121"/>
      <c r="L61" s="121"/>
      <c r="M61" s="121"/>
      <c r="N61" s="122"/>
      <c r="O61" s="126"/>
      <c r="P61" s="127"/>
      <c r="Q61" s="127"/>
      <c r="R61" s="127"/>
      <c r="S61" s="127"/>
      <c r="T61" s="128"/>
      <c r="U61" s="132"/>
      <c r="V61" s="128"/>
      <c r="W61" s="134"/>
      <c r="X61" s="135"/>
      <c r="Y61" s="135"/>
      <c r="Z61" s="135"/>
      <c r="AA61" s="136"/>
      <c r="AB61" s="140">
        <f t="shared" ref="AB61" si="9">O61*W61</f>
        <v>0</v>
      </c>
      <c r="AC61" s="141"/>
      <c r="AD61" s="141"/>
      <c r="AE61" s="141"/>
      <c r="AF61" s="141"/>
      <c r="AG61" s="141"/>
      <c r="AH61" s="141"/>
      <c r="AI61" s="141"/>
      <c r="AJ61" s="142"/>
      <c r="AK61" s="146"/>
      <c r="AL61" s="147"/>
      <c r="AM61" s="91"/>
      <c r="AN61" s="92"/>
      <c r="AO61" s="92"/>
      <c r="AP61" s="93"/>
      <c r="AQ61" s="91"/>
      <c r="AR61" s="92"/>
      <c r="AS61" s="92"/>
      <c r="AT61" s="92"/>
      <c r="AU61" s="92"/>
      <c r="AV61" s="92"/>
      <c r="AW61" s="93"/>
      <c r="AX61" s="91"/>
      <c r="AY61" s="92"/>
      <c r="AZ61" s="92"/>
      <c r="BA61" s="92"/>
      <c r="BB61" s="92"/>
      <c r="BC61" s="92"/>
      <c r="BD61" s="92"/>
      <c r="BE61" s="92"/>
      <c r="BF61" s="92"/>
      <c r="BG61" s="92"/>
      <c r="BH61" s="92"/>
      <c r="BI61" s="92"/>
      <c r="BJ61" s="93"/>
    </row>
    <row r="62" spans="1:62" ht="9.9499999999999993" customHeight="1">
      <c r="A62" s="123"/>
      <c r="B62" s="124"/>
      <c r="C62" s="124"/>
      <c r="D62" s="124"/>
      <c r="E62" s="124"/>
      <c r="F62" s="124"/>
      <c r="G62" s="124"/>
      <c r="H62" s="124"/>
      <c r="I62" s="124"/>
      <c r="J62" s="124"/>
      <c r="K62" s="124"/>
      <c r="L62" s="124"/>
      <c r="M62" s="124"/>
      <c r="N62" s="125"/>
      <c r="O62" s="129"/>
      <c r="P62" s="130"/>
      <c r="Q62" s="130"/>
      <c r="R62" s="130"/>
      <c r="S62" s="130"/>
      <c r="T62" s="131"/>
      <c r="U62" s="133"/>
      <c r="V62" s="131"/>
      <c r="W62" s="137"/>
      <c r="X62" s="138"/>
      <c r="Y62" s="138"/>
      <c r="Z62" s="138"/>
      <c r="AA62" s="139"/>
      <c r="AB62" s="143"/>
      <c r="AC62" s="144"/>
      <c r="AD62" s="144"/>
      <c r="AE62" s="144"/>
      <c r="AF62" s="144"/>
      <c r="AG62" s="144"/>
      <c r="AH62" s="144"/>
      <c r="AI62" s="144"/>
      <c r="AJ62" s="145"/>
      <c r="AK62" s="148"/>
      <c r="AL62" s="149"/>
      <c r="AM62" s="94"/>
      <c r="AN62" s="95"/>
      <c r="AO62" s="95"/>
      <c r="AP62" s="96"/>
      <c r="AQ62" s="94"/>
      <c r="AR62" s="95"/>
      <c r="AS62" s="95"/>
      <c r="AT62" s="95"/>
      <c r="AU62" s="95"/>
      <c r="AV62" s="95"/>
      <c r="AW62" s="96"/>
      <c r="AX62" s="94"/>
      <c r="AY62" s="95"/>
      <c r="AZ62" s="95"/>
      <c r="BA62" s="95"/>
      <c r="BB62" s="95"/>
      <c r="BC62" s="95"/>
      <c r="BD62" s="95"/>
      <c r="BE62" s="95"/>
      <c r="BF62" s="95"/>
      <c r="BG62" s="95"/>
      <c r="BH62" s="95"/>
      <c r="BI62" s="95"/>
      <c r="BJ62" s="96"/>
    </row>
    <row r="63" spans="1:62" ht="9.9499999999999993" customHeight="1">
      <c r="A63" s="120"/>
      <c r="B63" s="121"/>
      <c r="C63" s="121"/>
      <c r="D63" s="121"/>
      <c r="E63" s="121"/>
      <c r="F63" s="121"/>
      <c r="G63" s="121"/>
      <c r="H63" s="121"/>
      <c r="I63" s="121"/>
      <c r="J63" s="121"/>
      <c r="K63" s="121"/>
      <c r="L63" s="121"/>
      <c r="M63" s="121"/>
      <c r="N63" s="122"/>
      <c r="O63" s="126"/>
      <c r="P63" s="127"/>
      <c r="Q63" s="127"/>
      <c r="R63" s="127"/>
      <c r="S63" s="127"/>
      <c r="T63" s="128"/>
      <c r="U63" s="132"/>
      <c r="V63" s="128"/>
      <c r="W63" s="134"/>
      <c r="X63" s="135"/>
      <c r="Y63" s="135"/>
      <c r="Z63" s="135"/>
      <c r="AA63" s="136"/>
      <c r="AB63" s="140">
        <f t="shared" ref="AB63" si="10">O63*W63</f>
        <v>0</v>
      </c>
      <c r="AC63" s="141"/>
      <c r="AD63" s="141"/>
      <c r="AE63" s="141"/>
      <c r="AF63" s="141"/>
      <c r="AG63" s="141"/>
      <c r="AH63" s="141"/>
      <c r="AI63" s="141"/>
      <c r="AJ63" s="142"/>
      <c r="AK63" s="146"/>
      <c r="AL63" s="147"/>
      <c r="AM63" s="91"/>
      <c r="AN63" s="92"/>
      <c r="AO63" s="92"/>
      <c r="AP63" s="93"/>
      <c r="AQ63" s="91"/>
      <c r="AR63" s="92"/>
      <c r="AS63" s="92"/>
      <c r="AT63" s="92"/>
      <c r="AU63" s="92"/>
      <c r="AV63" s="92"/>
      <c r="AW63" s="93"/>
      <c r="AX63" s="91"/>
      <c r="AY63" s="92"/>
      <c r="AZ63" s="92"/>
      <c r="BA63" s="92"/>
      <c r="BB63" s="92"/>
      <c r="BC63" s="92"/>
      <c r="BD63" s="92"/>
      <c r="BE63" s="92"/>
      <c r="BF63" s="92"/>
      <c r="BG63" s="92"/>
      <c r="BH63" s="92"/>
      <c r="BI63" s="92"/>
      <c r="BJ63" s="93"/>
    </row>
    <row r="64" spans="1:62" ht="9.9499999999999993" customHeight="1">
      <c r="A64" s="123"/>
      <c r="B64" s="124"/>
      <c r="C64" s="124"/>
      <c r="D64" s="124"/>
      <c r="E64" s="124"/>
      <c r="F64" s="124"/>
      <c r="G64" s="124"/>
      <c r="H64" s="124"/>
      <c r="I64" s="124"/>
      <c r="J64" s="124"/>
      <c r="K64" s="124"/>
      <c r="L64" s="124"/>
      <c r="M64" s="124"/>
      <c r="N64" s="125"/>
      <c r="O64" s="129"/>
      <c r="P64" s="130"/>
      <c r="Q64" s="130"/>
      <c r="R64" s="130"/>
      <c r="S64" s="130"/>
      <c r="T64" s="131"/>
      <c r="U64" s="133"/>
      <c r="V64" s="131"/>
      <c r="W64" s="137"/>
      <c r="X64" s="138"/>
      <c r="Y64" s="138"/>
      <c r="Z64" s="138"/>
      <c r="AA64" s="139"/>
      <c r="AB64" s="143"/>
      <c r="AC64" s="144"/>
      <c r="AD64" s="144"/>
      <c r="AE64" s="144"/>
      <c r="AF64" s="144"/>
      <c r="AG64" s="144"/>
      <c r="AH64" s="144"/>
      <c r="AI64" s="144"/>
      <c r="AJ64" s="145"/>
      <c r="AK64" s="148"/>
      <c r="AL64" s="149"/>
      <c r="AM64" s="94"/>
      <c r="AN64" s="95"/>
      <c r="AO64" s="95"/>
      <c r="AP64" s="96"/>
      <c r="AQ64" s="94"/>
      <c r="AR64" s="95"/>
      <c r="AS64" s="95"/>
      <c r="AT64" s="95"/>
      <c r="AU64" s="95"/>
      <c r="AV64" s="95"/>
      <c r="AW64" s="96"/>
      <c r="AX64" s="94"/>
      <c r="AY64" s="95"/>
      <c r="AZ64" s="95"/>
      <c r="BA64" s="95"/>
      <c r="BB64" s="95"/>
      <c r="BC64" s="95"/>
      <c r="BD64" s="95"/>
      <c r="BE64" s="95"/>
      <c r="BF64" s="95"/>
      <c r="BG64" s="95"/>
      <c r="BH64" s="95"/>
      <c r="BI64" s="95"/>
      <c r="BJ64" s="96"/>
    </row>
    <row r="65" spans="1:64" ht="9.9499999999999993" customHeight="1">
      <c r="A65" s="120"/>
      <c r="B65" s="121"/>
      <c r="C65" s="121"/>
      <c r="D65" s="121"/>
      <c r="E65" s="121"/>
      <c r="F65" s="121"/>
      <c r="G65" s="121"/>
      <c r="H65" s="121"/>
      <c r="I65" s="121"/>
      <c r="J65" s="121"/>
      <c r="K65" s="121"/>
      <c r="L65" s="121"/>
      <c r="M65" s="121"/>
      <c r="N65" s="122"/>
      <c r="O65" s="126"/>
      <c r="P65" s="127"/>
      <c r="Q65" s="127"/>
      <c r="R65" s="127"/>
      <c r="S65" s="127"/>
      <c r="T65" s="128"/>
      <c r="U65" s="132"/>
      <c r="V65" s="128"/>
      <c r="W65" s="134"/>
      <c r="X65" s="135"/>
      <c r="Y65" s="135"/>
      <c r="Z65" s="135"/>
      <c r="AA65" s="136"/>
      <c r="AB65" s="140">
        <f t="shared" ref="AB65" si="11">O65*W65</f>
        <v>0</v>
      </c>
      <c r="AC65" s="141"/>
      <c r="AD65" s="141"/>
      <c r="AE65" s="141"/>
      <c r="AF65" s="141"/>
      <c r="AG65" s="141"/>
      <c r="AH65" s="141"/>
      <c r="AI65" s="141"/>
      <c r="AJ65" s="142"/>
      <c r="AK65" s="146"/>
      <c r="AL65" s="147"/>
      <c r="AM65" s="91"/>
      <c r="AN65" s="92"/>
      <c r="AO65" s="92"/>
      <c r="AP65" s="93"/>
      <c r="AQ65" s="91"/>
      <c r="AR65" s="92"/>
      <c r="AS65" s="92"/>
      <c r="AT65" s="92"/>
      <c r="AU65" s="92"/>
      <c r="AV65" s="92"/>
      <c r="AW65" s="93"/>
      <c r="AX65" s="91"/>
      <c r="AY65" s="92"/>
      <c r="AZ65" s="92"/>
      <c r="BA65" s="92"/>
      <c r="BB65" s="92"/>
      <c r="BC65" s="92"/>
      <c r="BD65" s="92"/>
      <c r="BE65" s="92"/>
      <c r="BF65" s="92"/>
      <c r="BG65" s="92"/>
      <c r="BH65" s="92"/>
      <c r="BI65" s="92"/>
      <c r="BJ65" s="93"/>
    </row>
    <row r="66" spans="1:64" ht="9.9499999999999993" customHeight="1">
      <c r="A66" s="123"/>
      <c r="B66" s="124"/>
      <c r="C66" s="124"/>
      <c r="D66" s="124"/>
      <c r="E66" s="124"/>
      <c r="F66" s="124"/>
      <c r="G66" s="124"/>
      <c r="H66" s="124"/>
      <c r="I66" s="124"/>
      <c r="J66" s="124"/>
      <c r="K66" s="124"/>
      <c r="L66" s="124"/>
      <c r="M66" s="124"/>
      <c r="N66" s="125"/>
      <c r="O66" s="129"/>
      <c r="P66" s="130"/>
      <c r="Q66" s="130"/>
      <c r="R66" s="130"/>
      <c r="S66" s="130"/>
      <c r="T66" s="131"/>
      <c r="U66" s="133"/>
      <c r="V66" s="131"/>
      <c r="W66" s="137"/>
      <c r="X66" s="138"/>
      <c r="Y66" s="138"/>
      <c r="Z66" s="138"/>
      <c r="AA66" s="139"/>
      <c r="AB66" s="143"/>
      <c r="AC66" s="144"/>
      <c r="AD66" s="144"/>
      <c r="AE66" s="144"/>
      <c r="AF66" s="144"/>
      <c r="AG66" s="144"/>
      <c r="AH66" s="144"/>
      <c r="AI66" s="144"/>
      <c r="AJ66" s="145"/>
      <c r="AK66" s="148"/>
      <c r="AL66" s="149"/>
      <c r="AM66" s="94"/>
      <c r="AN66" s="95"/>
      <c r="AO66" s="95"/>
      <c r="AP66" s="96"/>
      <c r="AQ66" s="94"/>
      <c r="AR66" s="95"/>
      <c r="AS66" s="95"/>
      <c r="AT66" s="95"/>
      <c r="AU66" s="95"/>
      <c r="AV66" s="95"/>
      <c r="AW66" s="96"/>
      <c r="AX66" s="94"/>
      <c r="AY66" s="95"/>
      <c r="AZ66" s="95"/>
      <c r="BA66" s="95"/>
      <c r="BB66" s="95"/>
      <c r="BC66" s="95"/>
      <c r="BD66" s="95"/>
      <c r="BE66" s="95"/>
      <c r="BF66" s="95"/>
      <c r="BG66" s="95"/>
      <c r="BH66" s="95"/>
      <c r="BI66" s="95"/>
      <c r="BJ66" s="96"/>
    </row>
    <row r="67" spans="1:64" ht="9.9499999999999993" customHeight="1">
      <c r="A67" s="120"/>
      <c r="B67" s="121"/>
      <c r="C67" s="121"/>
      <c r="D67" s="121"/>
      <c r="E67" s="121"/>
      <c r="F67" s="121"/>
      <c r="G67" s="121"/>
      <c r="H67" s="121"/>
      <c r="I67" s="121"/>
      <c r="J67" s="121"/>
      <c r="K67" s="121"/>
      <c r="L67" s="121"/>
      <c r="M67" s="121"/>
      <c r="N67" s="122"/>
      <c r="O67" s="126"/>
      <c r="P67" s="127"/>
      <c r="Q67" s="127"/>
      <c r="R67" s="127"/>
      <c r="S67" s="127"/>
      <c r="T67" s="128"/>
      <c r="U67" s="132"/>
      <c r="V67" s="128"/>
      <c r="W67" s="134"/>
      <c r="X67" s="135"/>
      <c r="Y67" s="135"/>
      <c r="Z67" s="135"/>
      <c r="AA67" s="136"/>
      <c r="AB67" s="140">
        <f t="shared" ref="AB67" si="12">O67*W67</f>
        <v>0</v>
      </c>
      <c r="AC67" s="141"/>
      <c r="AD67" s="141"/>
      <c r="AE67" s="141"/>
      <c r="AF67" s="141"/>
      <c r="AG67" s="141"/>
      <c r="AH67" s="141"/>
      <c r="AI67" s="141"/>
      <c r="AJ67" s="142"/>
      <c r="AK67" s="146"/>
      <c r="AL67" s="147"/>
      <c r="AM67" s="91"/>
      <c r="AN67" s="92"/>
      <c r="AO67" s="92"/>
      <c r="AP67" s="93"/>
      <c r="AQ67" s="91"/>
      <c r="AR67" s="92"/>
      <c r="AS67" s="92"/>
      <c r="AT67" s="92"/>
      <c r="AU67" s="92"/>
      <c r="AV67" s="92"/>
      <c r="AW67" s="93"/>
      <c r="AX67" s="91"/>
      <c r="AY67" s="92"/>
      <c r="AZ67" s="92"/>
      <c r="BA67" s="92"/>
      <c r="BB67" s="92"/>
      <c r="BC67" s="92"/>
      <c r="BD67" s="92"/>
      <c r="BE67" s="92"/>
      <c r="BF67" s="92"/>
      <c r="BG67" s="92"/>
      <c r="BH67" s="92"/>
      <c r="BI67" s="92"/>
      <c r="BJ67" s="93"/>
    </row>
    <row r="68" spans="1:64" ht="9.9499999999999993" customHeight="1">
      <c r="A68" s="123"/>
      <c r="B68" s="124"/>
      <c r="C68" s="124"/>
      <c r="D68" s="124"/>
      <c r="E68" s="124"/>
      <c r="F68" s="124"/>
      <c r="G68" s="124"/>
      <c r="H68" s="124"/>
      <c r="I68" s="124"/>
      <c r="J68" s="124"/>
      <c r="K68" s="124"/>
      <c r="L68" s="124"/>
      <c r="M68" s="124"/>
      <c r="N68" s="125"/>
      <c r="O68" s="129"/>
      <c r="P68" s="130"/>
      <c r="Q68" s="130"/>
      <c r="R68" s="130"/>
      <c r="S68" s="130"/>
      <c r="T68" s="131"/>
      <c r="U68" s="133"/>
      <c r="V68" s="131"/>
      <c r="W68" s="137"/>
      <c r="X68" s="138"/>
      <c r="Y68" s="138"/>
      <c r="Z68" s="138"/>
      <c r="AA68" s="139"/>
      <c r="AB68" s="143"/>
      <c r="AC68" s="144"/>
      <c r="AD68" s="144"/>
      <c r="AE68" s="144"/>
      <c r="AF68" s="144"/>
      <c r="AG68" s="144"/>
      <c r="AH68" s="144"/>
      <c r="AI68" s="144"/>
      <c r="AJ68" s="145"/>
      <c r="AK68" s="148"/>
      <c r="AL68" s="149"/>
      <c r="AM68" s="94"/>
      <c r="AN68" s="95"/>
      <c r="AO68" s="95"/>
      <c r="AP68" s="96"/>
      <c r="AQ68" s="94"/>
      <c r="AR68" s="95"/>
      <c r="AS68" s="95"/>
      <c r="AT68" s="95"/>
      <c r="AU68" s="95"/>
      <c r="AV68" s="95"/>
      <c r="AW68" s="96"/>
      <c r="AX68" s="94"/>
      <c r="AY68" s="95"/>
      <c r="AZ68" s="95"/>
      <c r="BA68" s="95"/>
      <c r="BB68" s="95"/>
      <c r="BC68" s="95"/>
      <c r="BD68" s="95"/>
      <c r="BE68" s="95"/>
      <c r="BF68" s="95"/>
      <c r="BG68" s="95"/>
      <c r="BH68" s="95"/>
      <c r="BI68" s="95"/>
      <c r="BJ68" s="96"/>
    </row>
    <row r="69" spans="1:64" ht="9.9499999999999993" customHeight="1">
      <c r="A69" s="120"/>
      <c r="B69" s="121"/>
      <c r="C69" s="121"/>
      <c r="D69" s="121"/>
      <c r="E69" s="121"/>
      <c r="F69" s="121"/>
      <c r="G69" s="121"/>
      <c r="H69" s="121"/>
      <c r="I69" s="121"/>
      <c r="J69" s="121"/>
      <c r="K69" s="121"/>
      <c r="L69" s="121"/>
      <c r="M69" s="121"/>
      <c r="N69" s="122"/>
      <c r="O69" s="126"/>
      <c r="P69" s="127"/>
      <c r="Q69" s="127"/>
      <c r="R69" s="127"/>
      <c r="S69" s="127"/>
      <c r="T69" s="128"/>
      <c r="U69" s="132"/>
      <c r="V69" s="128"/>
      <c r="W69" s="134"/>
      <c r="X69" s="135"/>
      <c r="Y69" s="135"/>
      <c r="Z69" s="135"/>
      <c r="AA69" s="136"/>
      <c r="AB69" s="140">
        <f t="shared" ref="AB69" si="13">O69*W69</f>
        <v>0</v>
      </c>
      <c r="AC69" s="141"/>
      <c r="AD69" s="141"/>
      <c r="AE69" s="141"/>
      <c r="AF69" s="141"/>
      <c r="AG69" s="141"/>
      <c r="AH69" s="141"/>
      <c r="AI69" s="141"/>
      <c r="AJ69" s="142"/>
      <c r="AK69" s="146"/>
      <c r="AL69" s="147"/>
      <c r="AM69" s="91"/>
      <c r="AN69" s="92"/>
      <c r="AO69" s="92"/>
      <c r="AP69" s="93"/>
      <c r="AQ69" s="91"/>
      <c r="AR69" s="92"/>
      <c r="AS69" s="92"/>
      <c r="AT69" s="92"/>
      <c r="AU69" s="92"/>
      <c r="AV69" s="92"/>
      <c r="AW69" s="93"/>
      <c r="AX69" s="91"/>
      <c r="AY69" s="92"/>
      <c r="AZ69" s="92"/>
      <c r="BA69" s="92"/>
      <c r="BB69" s="92"/>
      <c r="BC69" s="92"/>
      <c r="BD69" s="92"/>
      <c r="BE69" s="92"/>
      <c r="BF69" s="92"/>
      <c r="BG69" s="92"/>
      <c r="BH69" s="92"/>
      <c r="BI69" s="92"/>
      <c r="BJ69" s="93"/>
    </row>
    <row r="70" spans="1:64" ht="9.9499999999999993" customHeight="1">
      <c r="A70" s="123"/>
      <c r="B70" s="124"/>
      <c r="C70" s="124"/>
      <c r="D70" s="124"/>
      <c r="E70" s="124"/>
      <c r="F70" s="124"/>
      <c r="G70" s="124"/>
      <c r="H70" s="124"/>
      <c r="I70" s="124"/>
      <c r="J70" s="124"/>
      <c r="K70" s="124"/>
      <c r="L70" s="124"/>
      <c r="M70" s="124"/>
      <c r="N70" s="125"/>
      <c r="O70" s="129"/>
      <c r="P70" s="130"/>
      <c r="Q70" s="130"/>
      <c r="R70" s="130"/>
      <c r="S70" s="130"/>
      <c r="T70" s="131"/>
      <c r="U70" s="133"/>
      <c r="V70" s="131"/>
      <c r="W70" s="137"/>
      <c r="X70" s="138"/>
      <c r="Y70" s="138"/>
      <c r="Z70" s="138"/>
      <c r="AA70" s="139"/>
      <c r="AB70" s="143"/>
      <c r="AC70" s="144"/>
      <c r="AD70" s="144"/>
      <c r="AE70" s="144"/>
      <c r="AF70" s="144"/>
      <c r="AG70" s="144"/>
      <c r="AH70" s="144"/>
      <c r="AI70" s="144"/>
      <c r="AJ70" s="145"/>
      <c r="AK70" s="148"/>
      <c r="AL70" s="149"/>
      <c r="AM70" s="94"/>
      <c r="AN70" s="95"/>
      <c r="AO70" s="95"/>
      <c r="AP70" s="96"/>
      <c r="AQ70" s="94"/>
      <c r="AR70" s="95"/>
      <c r="AS70" s="95"/>
      <c r="AT70" s="95"/>
      <c r="AU70" s="95"/>
      <c r="AV70" s="95"/>
      <c r="AW70" s="96"/>
      <c r="AX70" s="94"/>
      <c r="AY70" s="95"/>
      <c r="AZ70" s="95"/>
      <c r="BA70" s="95"/>
      <c r="BB70" s="95"/>
      <c r="BC70" s="95"/>
      <c r="BD70" s="95"/>
      <c r="BE70" s="95"/>
      <c r="BF70" s="95"/>
      <c r="BG70" s="95"/>
      <c r="BH70" s="95"/>
      <c r="BI70" s="95"/>
      <c r="BJ70" s="96"/>
    </row>
    <row r="71" spans="1:64" ht="9.9499999999999993" customHeight="1">
      <c r="A71" s="91"/>
      <c r="B71" s="92"/>
      <c r="C71" s="92"/>
      <c r="D71" s="92"/>
      <c r="E71" s="92"/>
      <c r="F71" s="92"/>
      <c r="G71" s="92"/>
      <c r="H71" s="92"/>
      <c r="I71" s="92"/>
      <c r="J71" s="92"/>
      <c r="K71" s="92"/>
      <c r="L71" s="92"/>
      <c r="M71" s="92"/>
      <c r="N71" s="93"/>
      <c r="O71" s="100"/>
      <c r="P71" s="101"/>
      <c r="Q71" s="101"/>
      <c r="R71" s="101"/>
      <c r="S71" s="101"/>
      <c r="T71" s="102"/>
      <c r="U71" s="106"/>
      <c r="V71" s="102"/>
      <c r="W71" s="108" t="s">
        <v>53</v>
      </c>
      <c r="X71" s="109"/>
      <c r="Y71" s="109"/>
      <c r="Z71" s="109"/>
      <c r="AA71" s="110"/>
      <c r="AB71" s="114">
        <f>SUM(AB41:AJ70)</f>
        <v>0</v>
      </c>
      <c r="AC71" s="115"/>
      <c r="AD71" s="115"/>
      <c r="AE71" s="115"/>
      <c r="AF71" s="115"/>
      <c r="AG71" s="115"/>
      <c r="AH71" s="115"/>
      <c r="AI71" s="115"/>
      <c r="AJ71" s="115"/>
      <c r="AK71" s="115"/>
      <c r="AL71" s="116"/>
      <c r="AM71" s="91"/>
      <c r="AN71" s="92"/>
      <c r="AO71" s="92"/>
      <c r="AP71" s="93"/>
      <c r="AQ71" s="91"/>
      <c r="AR71" s="92"/>
      <c r="AS71" s="92"/>
      <c r="AT71" s="92"/>
      <c r="AU71" s="92"/>
      <c r="AV71" s="92"/>
      <c r="AW71" s="93"/>
      <c r="AX71" s="91"/>
      <c r="AY71" s="92"/>
      <c r="AZ71" s="92"/>
      <c r="BA71" s="92"/>
      <c r="BB71" s="92"/>
      <c r="BC71" s="92"/>
      <c r="BD71" s="92"/>
      <c r="BE71" s="92"/>
      <c r="BF71" s="92"/>
      <c r="BG71" s="92"/>
      <c r="BH71" s="92"/>
      <c r="BI71" s="92"/>
      <c r="BJ71" s="93"/>
    </row>
    <row r="72" spans="1:64" ht="9.9499999999999993" customHeight="1">
      <c r="A72" s="97"/>
      <c r="B72" s="98"/>
      <c r="C72" s="98"/>
      <c r="D72" s="98"/>
      <c r="E72" s="98"/>
      <c r="F72" s="98"/>
      <c r="G72" s="98"/>
      <c r="H72" s="98"/>
      <c r="I72" s="98"/>
      <c r="J72" s="98"/>
      <c r="K72" s="98"/>
      <c r="L72" s="98"/>
      <c r="M72" s="98"/>
      <c r="N72" s="99"/>
      <c r="O72" s="103"/>
      <c r="P72" s="104"/>
      <c r="Q72" s="104"/>
      <c r="R72" s="104"/>
      <c r="S72" s="104"/>
      <c r="T72" s="105"/>
      <c r="U72" s="107"/>
      <c r="V72" s="105"/>
      <c r="W72" s="111"/>
      <c r="X72" s="112"/>
      <c r="Y72" s="112"/>
      <c r="Z72" s="112"/>
      <c r="AA72" s="113"/>
      <c r="AB72" s="117"/>
      <c r="AC72" s="118"/>
      <c r="AD72" s="118"/>
      <c r="AE72" s="118"/>
      <c r="AF72" s="118"/>
      <c r="AG72" s="118"/>
      <c r="AH72" s="118"/>
      <c r="AI72" s="118"/>
      <c r="AJ72" s="118"/>
      <c r="AK72" s="118"/>
      <c r="AL72" s="119"/>
      <c r="AM72" s="97"/>
      <c r="AN72" s="98"/>
      <c r="AO72" s="98"/>
      <c r="AP72" s="99"/>
      <c r="AQ72" s="97"/>
      <c r="AR72" s="98"/>
      <c r="AS72" s="98"/>
      <c r="AT72" s="98"/>
      <c r="AU72" s="98"/>
      <c r="AV72" s="98"/>
      <c r="AW72" s="99"/>
      <c r="AX72" s="97"/>
      <c r="AY72" s="98"/>
      <c r="AZ72" s="98"/>
      <c r="BA72" s="98"/>
      <c r="BB72" s="98"/>
      <c r="BC72" s="98"/>
      <c r="BD72" s="98"/>
      <c r="BE72" s="98"/>
      <c r="BF72" s="98"/>
      <c r="BG72" s="98"/>
      <c r="BH72" s="98"/>
      <c r="BI72" s="98"/>
      <c r="BJ72" s="99"/>
    </row>
    <row r="73" spans="1:64" ht="9.9499999999999993" customHeight="1">
      <c r="A73" s="1"/>
      <c r="B73" s="1"/>
      <c r="C73" s="8">
        <f>ROUNDDOWN(I74*10%,0)</f>
        <v>0</v>
      </c>
      <c r="D73" s="8">
        <f>ROUNDDOWN(I76*8%,0)</f>
        <v>0</v>
      </c>
      <c r="E73" s="8">
        <f>ROUNDUP(I74*10%,0)</f>
        <v>0</v>
      </c>
      <c r="F73" s="8">
        <f>ROUNDUP(I76*8%,0)</f>
        <v>0</v>
      </c>
      <c r="G73" s="8">
        <f>ROUND(I74*10%,0)</f>
        <v>0</v>
      </c>
      <c r="H73" s="8">
        <f>ROUND(I76*8%,0)</f>
        <v>0</v>
      </c>
      <c r="I73" s="1"/>
      <c r="J73" s="1"/>
      <c r="K73" s="1"/>
      <c r="L73" s="1"/>
      <c r="M73" s="1"/>
      <c r="N73" s="1"/>
      <c r="O73" s="7"/>
      <c r="P73" s="7"/>
      <c r="Q73" s="7"/>
      <c r="R73" s="7"/>
      <c r="S73" s="7"/>
      <c r="T73" s="7"/>
      <c r="U73" s="7"/>
      <c r="V73" s="7"/>
      <c r="W73" s="7"/>
      <c r="X73" s="7"/>
      <c r="Y73" s="7"/>
      <c r="Z73" s="7"/>
      <c r="AA73" s="7"/>
      <c r="AB73" s="7"/>
      <c r="AC73" s="7"/>
      <c r="AD73" s="7"/>
      <c r="AE73" s="7"/>
      <c r="AF73" s="7"/>
      <c r="AG73" s="7"/>
      <c r="AH73" s="7"/>
      <c r="AI73" s="7"/>
      <c r="AJ73" s="7"/>
      <c r="AK73" s="7"/>
      <c r="AL73"/>
      <c r="AM73"/>
      <c r="BC73"/>
      <c r="BD73"/>
      <c r="BE73"/>
      <c r="BF73"/>
      <c r="BG73"/>
      <c r="BH73"/>
      <c r="BI73"/>
      <c r="BJ73"/>
      <c r="BK73"/>
      <c r="BL73"/>
    </row>
    <row r="74" spans="1:64" ht="9.9499999999999993" customHeight="1">
      <c r="A74" s="77" t="s">
        <v>71</v>
      </c>
      <c r="B74" s="78"/>
      <c r="C74" s="78"/>
      <c r="D74" s="78"/>
      <c r="E74" s="78"/>
      <c r="F74" s="78"/>
      <c r="G74" s="78"/>
      <c r="H74" s="79"/>
      <c r="I74" s="80">
        <f>SUMIF(AK41:AL70,"",AB41:AJ70)</f>
        <v>0</v>
      </c>
      <c r="J74" s="81"/>
      <c r="K74" s="81"/>
      <c r="L74" s="81"/>
      <c r="M74" s="81"/>
      <c r="N74" s="81"/>
      <c r="O74" s="81"/>
      <c r="P74" s="81"/>
      <c r="Q74" s="81"/>
      <c r="R74" s="81"/>
      <c r="S74" s="82"/>
      <c r="T74" s="83" t="s">
        <v>69</v>
      </c>
      <c r="U74" s="78"/>
      <c r="V74" s="78"/>
      <c r="W74" s="78"/>
      <c r="X74" s="78"/>
      <c r="Y74" s="78"/>
      <c r="Z74" s="78"/>
      <c r="AA74" s="79"/>
      <c r="AB74" s="80">
        <f>ROUNDDOWN(I74*10%,0)</f>
        <v>0</v>
      </c>
      <c r="AC74" s="81"/>
      <c r="AD74" s="81"/>
      <c r="AE74" s="81"/>
      <c r="AF74" s="81"/>
      <c r="AG74" s="81"/>
      <c r="AH74" s="81"/>
      <c r="AI74" s="81"/>
      <c r="AJ74" s="81"/>
      <c r="AK74" s="81"/>
      <c r="AL74" s="85"/>
      <c r="AM74" s="87" t="s">
        <v>54</v>
      </c>
      <c r="AN74" s="88"/>
      <c r="AO74" s="88"/>
      <c r="AP74" s="88"/>
      <c r="AQ74" s="88"/>
      <c r="AR74" s="88"/>
      <c r="AS74" s="88" t="s">
        <v>55</v>
      </c>
      <c r="AT74" s="88"/>
      <c r="AU74" s="88"/>
      <c r="AV74" s="88"/>
      <c r="AW74" s="88"/>
      <c r="AX74" s="88"/>
      <c r="AY74" s="88"/>
      <c r="AZ74" s="88"/>
      <c r="BA74" s="88"/>
      <c r="BB74" s="88"/>
      <c r="BC74" s="88"/>
      <c r="BD74" s="88"/>
      <c r="BE74" s="88"/>
      <c r="BF74" s="88"/>
      <c r="BG74" s="88"/>
      <c r="BH74" s="88"/>
      <c r="BI74" s="88"/>
      <c r="BJ74" s="90"/>
    </row>
    <row r="75" spans="1:64" ht="9.9499999999999993" customHeight="1">
      <c r="A75" s="64"/>
      <c r="B75" s="65"/>
      <c r="C75" s="65"/>
      <c r="D75" s="65"/>
      <c r="E75" s="65"/>
      <c r="F75" s="65"/>
      <c r="G75" s="65"/>
      <c r="H75" s="66"/>
      <c r="I75" s="68"/>
      <c r="J75" s="69"/>
      <c r="K75" s="69"/>
      <c r="L75" s="69"/>
      <c r="M75" s="69"/>
      <c r="N75" s="69"/>
      <c r="O75" s="69"/>
      <c r="P75" s="69"/>
      <c r="Q75" s="69"/>
      <c r="R75" s="69"/>
      <c r="S75" s="70"/>
      <c r="T75" s="84"/>
      <c r="U75" s="65"/>
      <c r="V75" s="65"/>
      <c r="W75" s="65"/>
      <c r="X75" s="65"/>
      <c r="Y75" s="65"/>
      <c r="Z75" s="65"/>
      <c r="AA75" s="66"/>
      <c r="AB75" s="68"/>
      <c r="AC75" s="69"/>
      <c r="AD75" s="69"/>
      <c r="AE75" s="69"/>
      <c r="AF75" s="69"/>
      <c r="AG75" s="69"/>
      <c r="AH75" s="69"/>
      <c r="AI75" s="69"/>
      <c r="AJ75" s="69"/>
      <c r="AK75" s="69"/>
      <c r="AL75" s="86"/>
      <c r="AM75" s="89"/>
      <c r="AN75" s="31"/>
      <c r="AO75" s="31"/>
      <c r="AP75" s="31"/>
      <c r="AQ75" s="31"/>
      <c r="AR75" s="31"/>
      <c r="AS75" s="31"/>
      <c r="AT75" s="31"/>
      <c r="AU75" s="31"/>
      <c r="AV75" s="31"/>
      <c r="AW75" s="31"/>
      <c r="AX75" s="31"/>
      <c r="AY75" s="31"/>
      <c r="AZ75" s="31"/>
      <c r="BA75" s="31"/>
      <c r="BB75" s="31"/>
      <c r="BC75" s="31"/>
      <c r="BD75" s="31"/>
      <c r="BE75" s="31"/>
      <c r="BF75" s="31"/>
      <c r="BG75" s="31"/>
      <c r="BH75" s="31"/>
      <c r="BI75" s="31"/>
      <c r="BJ75" s="32"/>
    </row>
    <row r="76" spans="1:64" ht="9.9499999999999993" customHeight="1">
      <c r="A76" s="61" t="s">
        <v>72</v>
      </c>
      <c r="B76" s="62"/>
      <c r="C76" s="62"/>
      <c r="D76" s="62"/>
      <c r="E76" s="62"/>
      <c r="F76" s="62"/>
      <c r="G76" s="62"/>
      <c r="H76" s="63"/>
      <c r="I76" s="43">
        <f>SUMIF(AK41:AL70,"※",AB41:AJ70)</f>
        <v>0</v>
      </c>
      <c r="J76" s="44"/>
      <c r="K76" s="44"/>
      <c r="L76" s="44"/>
      <c r="M76" s="44"/>
      <c r="N76" s="44"/>
      <c r="O76" s="44"/>
      <c r="P76" s="44"/>
      <c r="Q76" s="44"/>
      <c r="R76" s="44"/>
      <c r="S76" s="67"/>
      <c r="T76" s="71" t="s">
        <v>70</v>
      </c>
      <c r="U76" s="62"/>
      <c r="V76" s="62"/>
      <c r="W76" s="62"/>
      <c r="X76" s="62"/>
      <c r="Y76" s="62"/>
      <c r="Z76" s="62"/>
      <c r="AA76" s="63"/>
      <c r="AB76" s="43">
        <f>ROUNDDOWN(I76*8%,0)</f>
        <v>0</v>
      </c>
      <c r="AC76" s="44"/>
      <c r="AD76" s="44"/>
      <c r="AE76" s="44"/>
      <c r="AF76" s="44"/>
      <c r="AG76" s="44"/>
      <c r="AH76" s="44"/>
      <c r="AI76" s="44"/>
      <c r="AJ76" s="44"/>
      <c r="AK76" s="44"/>
      <c r="AL76" s="45"/>
      <c r="AM76" s="75"/>
      <c r="AN76" s="76"/>
      <c r="AO76" s="76"/>
      <c r="AP76" s="76"/>
      <c r="AQ76" s="76"/>
      <c r="AR76" s="76"/>
      <c r="AS76" s="31" t="s">
        <v>56</v>
      </c>
      <c r="AT76" s="31"/>
      <c r="AU76" s="31"/>
      <c r="AV76" s="31"/>
      <c r="AW76" s="31"/>
      <c r="AX76" s="31"/>
      <c r="AY76" s="31"/>
      <c r="AZ76" s="31"/>
      <c r="BA76" s="31"/>
      <c r="BB76" s="31"/>
      <c r="BC76" s="31"/>
      <c r="BD76" s="31"/>
      <c r="BE76" s="31"/>
      <c r="BF76" s="31"/>
      <c r="BG76" s="31"/>
      <c r="BH76" s="31"/>
      <c r="BI76" s="31"/>
      <c r="BJ76" s="32"/>
    </row>
    <row r="77" spans="1:64" ht="9.9499999999999993" customHeight="1">
      <c r="A77" s="64"/>
      <c r="B77" s="65"/>
      <c r="C77" s="65"/>
      <c r="D77" s="65"/>
      <c r="E77" s="65"/>
      <c r="F77" s="65"/>
      <c r="G77" s="65"/>
      <c r="H77" s="66"/>
      <c r="I77" s="68"/>
      <c r="J77" s="69"/>
      <c r="K77" s="69"/>
      <c r="L77" s="69"/>
      <c r="M77" s="69"/>
      <c r="N77" s="69"/>
      <c r="O77" s="69"/>
      <c r="P77" s="69"/>
      <c r="Q77" s="69"/>
      <c r="R77" s="69"/>
      <c r="S77" s="70"/>
      <c r="T77" s="72"/>
      <c r="U77" s="73"/>
      <c r="V77" s="73"/>
      <c r="W77" s="73"/>
      <c r="X77" s="73"/>
      <c r="Y77" s="73"/>
      <c r="Z77" s="73"/>
      <c r="AA77" s="74"/>
      <c r="AB77" s="46"/>
      <c r="AC77" s="47"/>
      <c r="AD77" s="47"/>
      <c r="AE77" s="47"/>
      <c r="AF77" s="47"/>
      <c r="AG77" s="47"/>
      <c r="AH77" s="47"/>
      <c r="AI77" s="47"/>
      <c r="AJ77" s="47"/>
      <c r="AK77" s="47"/>
      <c r="AL77" s="48"/>
      <c r="AM77" s="75"/>
      <c r="AN77" s="76"/>
      <c r="AO77" s="76"/>
      <c r="AP77" s="76"/>
      <c r="AQ77" s="76"/>
      <c r="AR77" s="76"/>
      <c r="AS77" s="31"/>
      <c r="AT77" s="31"/>
      <c r="AU77" s="31"/>
      <c r="AV77" s="31"/>
      <c r="AW77" s="31"/>
      <c r="AX77" s="31"/>
      <c r="AY77" s="31"/>
      <c r="AZ77" s="31"/>
      <c r="BA77" s="31"/>
      <c r="BB77" s="31"/>
      <c r="BC77" s="31"/>
      <c r="BD77" s="31"/>
      <c r="BE77" s="31"/>
      <c r="BF77" s="31"/>
      <c r="BG77" s="31"/>
      <c r="BH77" s="31"/>
      <c r="BI77" s="31"/>
      <c r="BJ77" s="32"/>
    </row>
    <row r="78" spans="1:64" ht="9.9499999999999993" customHeight="1">
      <c r="A78" s="37" t="s">
        <v>57</v>
      </c>
      <c r="B78" s="38"/>
      <c r="C78" s="38"/>
      <c r="D78" s="38"/>
      <c r="E78" s="38"/>
      <c r="F78" s="38"/>
      <c r="G78" s="38"/>
      <c r="H78" s="39"/>
      <c r="I78" s="43">
        <f>SUMIF(AK41:AL70,"他",AB41:AJ70)</f>
        <v>0</v>
      </c>
      <c r="J78" s="44"/>
      <c r="K78" s="44"/>
      <c r="L78" s="44"/>
      <c r="M78" s="44"/>
      <c r="N78" s="44"/>
      <c r="O78" s="44"/>
      <c r="P78" s="44"/>
      <c r="Q78" s="44"/>
      <c r="R78" s="44"/>
      <c r="S78" s="45"/>
      <c r="T78" s="49" t="s">
        <v>58</v>
      </c>
      <c r="U78" s="50"/>
      <c r="V78" s="50"/>
      <c r="W78" s="50"/>
      <c r="X78" s="50"/>
      <c r="Y78" s="50"/>
      <c r="Z78" s="50"/>
      <c r="AA78" s="51"/>
      <c r="AB78" s="55">
        <f>SUM(AB74:AL77)</f>
        <v>0</v>
      </c>
      <c r="AC78" s="56"/>
      <c r="AD78" s="56"/>
      <c r="AE78" s="56"/>
      <c r="AF78" s="56"/>
      <c r="AG78" s="56"/>
      <c r="AH78" s="56"/>
      <c r="AI78" s="56"/>
      <c r="AJ78" s="56"/>
      <c r="AK78" s="56"/>
      <c r="AL78" s="57"/>
      <c r="AM78" s="27"/>
      <c r="AN78" s="28"/>
      <c r="AO78" s="28"/>
      <c r="AP78" s="28"/>
      <c r="AQ78" s="28"/>
      <c r="AR78" s="28"/>
      <c r="AS78" s="31" t="s">
        <v>59</v>
      </c>
      <c r="AT78" s="31"/>
      <c r="AU78" s="31"/>
      <c r="AV78" s="31"/>
      <c r="AW78" s="31"/>
      <c r="AX78" s="31"/>
      <c r="AY78" s="31"/>
      <c r="AZ78" s="31"/>
      <c r="BA78" s="31"/>
      <c r="BB78" s="31"/>
      <c r="BC78" s="31"/>
      <c r="BD78" s="31"/>
      <c r="BE78" s="31"/>
      <c r="BF78" s="31"/>
      <c r="BG78" s="31"/>
      <c r="BH78" s="31"/>
      <c r="BI78" s="31"/>
      <c r="BJ78" s="32"/>
    </row>
    <row r="79" spans="1:64" ht="9.9499999999999993" customHeight="1">
      <c r="A79" s="40"/>
      <c r="B79" s="41"/>
      <c r="C79" s="41"/>
      <c r="D79" s="41"/>
      <c r="E79" s="41"/>
      <c r="F79" s="41"/>
      <c r="G79" s="41"/>
      <c r="H79" s="42"/>
      <c r="I79" s="46"/>
      <c r="J79" s="47"/>
      <c r="K79" s="47"/>
      <c r="L79" s="47"/>
      <c r="M79" s="47"/>
      <c r="N79" s="47"/>
      <c r="O79" s="47"/>
      <c r="P79" s="47"/>
      <c r="Q79" s="47"/>
      <c r="R79" s="47"/>
      <c r="S79" s="48"/>
      <c r="T79" s="52"/>
      <c r="U79" s="53"/>
      <c r="V79" s="53"/>
      <c r="W79" s="53"/>
      <c r="X79" s="53"/>
      <c r="Y79" s="53"/>
      <c r="Z79" s="53"/>
      <c r="AA79" s="54"/>
      <c r="AB79" s="58"/>
      <c r="AC79" s="59"/>
      <c r="AD79" s="59"/>
      <c r="AE79" s="59"/>
      <c r="AF79" s="59"/>
      <c r="AG79" s="59"/>
      <c r="AH79" s="59"/>
      <c r="AI79" s="59"/>
      <c r="AJ79" s="59"/>
      <c r="AK79" s="59"/>
      <c r="AL79" s="60"/>
      <c r="AM79" s="27"/>
      <c r="AN79" s="28"/>
      <c r="AO79" s="28"/>
      <c r="AP79" s="28"/>
      <c r="AQ79" s="28"/>
      <c r="AR79" s="28"/>
      <c r="AS79" s="31"/>
      <c r="AT79" s="31"/>
      <c r="AU79" s="31"/>
      <c r="AV79" s="31"/>
      <c r="AW79" s="31"/>
      <c r="AX79" s="31"/>
      <c r="AY79" s="31"/>
      <c r="AZ79" s="31"/>
      <c r="BA79" s="31"/>
      <c r="BB79" s="31"/>
      <c r="BC79" s="31"/>
      <c r="BD79" s="31"/>
      <c r="BE79" s="31"/>
      <c r="BF79" s="31"/>
      <c r="BG79" s="31"/>
      <c r="BH79" s="31"/>
      <c r="BI79" s="31"/>
      <c r="BJ79" s="32"/>
    </row>
    <row r="80" spans="1:64" ht="9.9499999999999993" customHeight="1">
      <c r="A80" s="15" t="s">
        <v>60</v>
      </c>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7"/>
      <c r="AB80" s="21">
        <f>I74+I76+I78+AB78</f>
        <v>0</v>
      </c>
      <c r="AC80" s="22"/>
      <c r="AD80" s="22"/>
      <c r="AE80" s="22"/>
      <c r="AF80" s="22"/>
      <c r="AG80" s="22"/>
      <c r="AH80" s="22"/>
      <c r="AI80" s="22"/>
      <c r="AJ80" s="22"/>
      <c r="AK80" s="22"/>
      <c r="AL80" s="23"/>
      <c r="AM80" s="27"/>
      <c r="AN80" s="28"/>
      <c r="AO80" s="28"/>
      <c r="AP80" s="28"/>
      <c r="AQ80" s="28"/>
      <c r="AR80" s="28"/>
      <c r="AS80" s="31" t="s">
        <v>61</v>
      </c>
      <c r="AT80" s="31"/>
      <c r="AU80" s="31"/>
      <c r="AV80" s="31"/>
      <c r="AW80" s="31"/>
      <c r="AX80" s="31"/>
      <c r="AY80" s="31"/>
      <c r="AZ80" s="31"/>
      <c r="BA80" s="31"/>
      <c r="BB80" s="31"/>
      <c r="BC80" s="31"/>
      <c r="BD80" s="31"/>
      <c r="BE80" s="31"/>
      <c r="BF80" s="31"/>
      <c r="BG80" s="31"/>
      <c r="BH80" s="31"/>
      <c r="BI80" s="31"/>
      <c r="BJ80" s="32"/>
    </row>
    <row r="81" spans="1:62" ht="9.9499999999999993" customHeight="1">
      <c r="A81" s="18"/>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20"/>
      <c r="AB81" s="24"/>
      <c r="AC81" s="25"/>
      <c r="AD81" s="25"/>
      <c r="AE81" s="25"/>
      <c r="AF81" s="25"/>
      <c r="AG81" s="25"/>
      <c r="AH81" s="25"/>
      <c r="AI81" s="25"/>
      <c r="AJ81" s="25"/>
      <c r="AK81" s="25"/>
      <c r="AL81" s="26"/>
      <c r="AM81" s="29"/>
      <c r="AN81" s="30"/>
      <c r="AO81" s="30"/>
      <c r="AP81" s="30"/>
      <c r="AQ81" s="30"/>
      <c r="AR81" s="30"/>
      <c r="AS81" s="33"/>
      <c r="AT81" s="33"/>
      <c r="AU81" s="33"/>
      <c r="AV81" s="33"/>
      <c r="AW81" s="33"/>
      <c r="AX81" s="33"/>
      <c r="AY81" s="33"/>
      <c r="AZ81" s="33"/>
      <c r="BA81" s="33"/>
      <c r="BB81" s="33"/>
      <c r="BC81" s="33"/>
      <c r="BD81" s="33"/>
      <c r="BE81" s="33"/>
      <c r="BF81" s="33"/>
      <c r="BG81" s="33"/>
      <c r="BH81" s="33"/>
      <c r="BI81" s="33"/>
      <c r="BJ81" s="34"/>
    </row>
    <row r="82" spans="1:62" ht="9.9499999999999993" customHeight="1">
      <c r="A82" s="35" t="s">
        <v>62</v>
      </c>
      <c r="B82" s="35"/>
      <c r="C82" s="35"/>
      <c r="D82" s="35"/>
      <c r="E82" s="35"/>
      <c r="F82" s="35"/>
      <c r="G82" s="36" t="s">
        <v>63</v>
      </c>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row>
    <row r="83" spans="1:62" ht="9.9499999999999993" customHeight="1">
      <c r="A83" s="13"/>
      <c r="B83" s="13"/>
      <c r="C83" s="13"/>
      <c r="D83" s="13"/>
      <c r="E83" s="13"/>
      <c r="F83" s="13"/>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row>
    <row r="84" spans="1:62" ht="9.9499999999999993" customHeight="1">
      <c r="A84" s="13"/>
      <c r="B84" s="13"/>
      <c r="C84" s="13"/>
      <c r="D84" s="13"/>
      <c r="E84" s="13"/>
      <c r="F84" s="13"/>
      <c r="G84" s="14" t="s">
        <v>64</v>
      </c>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row>
    <row r="85" spans="1:62" ht="9.9499999999999993" customHeight="1">
      <c r="A85" s="13"/>
      <c r="B85" s="13"/>
      <c r="C85" s="13"/>
      <c r="D85" s="13"/>
      <c r="E85" s="13"/>
      <c r="F85" s="13"/>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row>
    <row r="86" spans="1:62" ht="9.9499999999999993" customHeight="1">
      <c r="A86" s="13"/>
      <c r="B86" s="13"/>
      <c r="C86" s="13"/>
      <c r="D86" s="13"/>
      <c r="E86" s="13"/>
      <c r="F86" s="13"/>
      <c r="G86" s="14" t="s">
        <v>65</v>
      </c>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BC86" s="13" t="s">
        <v>66</v>
      </c>
      <c r="BD86" s="13"/>
      <c r="BE86" s="13"/>
      <c r="BF86" s="13"/>
      <c r="BG86" s="13"/>
      <c r="BH86" s="13"/>
      <c r="BI86" s="13"/>
      <c r="BJ86" s="13"/>
    </row>
    <row r="87" spans="1:62" ht="9.75" customHeight="1">
      <c r="A87" s="13"/>
      <c r="B87" s="13"/>
      <c r="C87" s="13"/>
      <c r="D87" s="13"/>
      <c r="E87" s="13"/>
      <c r="F87" s="13"/>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BC87" s="13"/>
      <c r="BD87" s="13"/>
      <c r="BE87" s="13"/>
      <c r="BF87" s="13"/>
      <c r="BG87" s="13"/>
      <c r="BH87" s="13"/>
      <c r="BI87" s="13"/>
      <c r="BJ87" s="13"/>
    </row>
    <row r="88" spans="1:62" ht="9.9499999999999993" customHeight="1"/>
    <row r="89" spans="1:62" ht="9.9499999999999993" customHeight="1"/>
    <row r="90" spans="1:62" ht="9.9499999999999993" customHeight="1"/>
    <row r="91" spans="1:62" ht="9.9499999999999993" customHeight="1"/>
    <row r="92" spans="1:62" ht="9.9499999999999993" customHeight="1"/>
    <row r="93" spans="1:62" ht="9.9499999999999993" customHeight="1"/>
    <row r="94" spans="1:62" ht="9.9499999999999993" customHeight="1"/>
    <row r="95" spans="1:62" ht="9.9499999999999993" customHeight="1"/>
    <row r="96" spans="1:62" ht="9.9499999999999993" customHeight="1"/>
    <row r="97" ht="9.9499999999999993" customHeight="1"/>
    <row r="98" ht="9.75"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spans="63:75" ht="9.9499999999999993" customHeight="1"/>
    <row r="114" spans="63:75" ht="9.9499999999999993" customHeight="1"/>
    <row r="115" spans="63:75" ht="9.9499999999999993" customHeight="1"/>
    <row r="116" spans="63:75" ht="9.9499999999999993" customHeight="1"/>
    <row r="117" spans="63:75" ht="9.9499999999999993" customHeight="1"/>
    <row r="118" spans="63:75" ht="9.9499999999999993" customHeight="1"/>
    <row r="119" spans="63:75" ht="9.9499999999999993" customHeight="1"/>
    <row r="120" spans="63:75" ht="9.9499999999999993" customHeight="1"/>
    <row r="121" spans="63:75" ht="9.9499999999999993" customHeight="1"/>
    <row r="122" spans="63:75" ht="9.9499999999999993" customHeight="1"/>
    <row r="123" spans="63:75" ht="9.9499999999999993" customHeight="1">
      <c r="BK123"/>
    </row>
    <row r="124" spans="63:75" ht="9.75" customHeight="1"/>
    <row r="125" spans="63:75" ht="9.9499999999999993" customHeight="1">
      <c r="BK125" s="1"/>
      <c r="BL125" s="1"/>
      <c r="BM125" s="1"/>
      <c r="BN125" s="1"/>
      <c r="BO125" s="1"/>
      <c r="BP125" s="1"/>
      <c r="BQ125" s="1"/>
      <c r="BR125" s="1"/>
      <c r="BS125" s="1"/>
      <c r="BT125" s="1"/>
      <c r="BU125" s="1"/>
      <c r="BV125" s="1"/>
      <c r="BW125" s="1"/>
    </row>
    <row r="126" spans="63:75" ht="9.9499999999999993" customHeight="1">
      <c r="BK126" s="1"/>
      <c r="BL126" s="1"/>
      <c r="BM126" s="1"/>
      <c r="BN126" s="1"/>
      <c r="BO126" s="1"/>
      <c r="BP126" s="1"/>
      <c r="BQ126" s="1"/>
      <c r="BR126" s="1"/>
      <c r="BS126" s="1"/>
      <c r="BT126" s="1"/>
      <c r="BU126" s="1"/>
      <c r="BV126" s="1"/>
      <c r="BW126" s="1"/>
    </row>
    <row r="127" spans="63:75" ht="9.9499999999999993" customHeight="1"/>
    <row r="128" spans="63:75"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75" customHeight="1"/>
    <row r="142" ht="9.9499999999999993" customHeight="1"/>
    <row r="143" ht="9.9499999999999993" customHeight="1"/>
    <row r="144" ht="9.9499999999999993" customHeight="1"/>
    <row r="145" spans="63:63" ht="9.9499999999999993" customHeight="1"/>
    <row r="146" spans="63:63" ht="9.9499999999999993" customHeight="1"/>
    <row r="147" spans="63:63" ht="9.9499999999999993" customHeight="1"/>
    <row r="148" spans="63:63" ht="9.9499999999999993" customHeight="1"/>
    <row r="149" spans="63:63" ht="9.9499999999999993" customHeight="1"/>
    <row r="150" spans="63:63" ht="9.9499999999999993" customHeight="1"/>
    <row r="151" spans="63:63" ht="9.9499999999999993" customHeight="1"/>
    <row r="152" spans="63:63" ht="9.9499999999999993" customHeight="1"/>
    <row r="153" spans="63:63" ht="9.9499999999999993" customHeight="1"/>
    <row r="154" spans="63:63" ht="9.9499999999999993" customHeight="1"/>
    <row r="155" spans="63:63" ht="9.9499999999999993" customHeight="1"/>
    <row r="156" spans="63:63" ht="9.9499999999999993" customHeight="1"/>
    <row r="157" spans="63:63" ht="9.9499999999999993" customHeight="1"/>
    <row r="158" spans="63:63" ht="9.9499999999999993" customHeight="1"/>
    <row r="159" spans="63:63" ht="9.9499999999999993" customHeight="1"/>
    <row r="160" spans="63:63" ht="9.9499999999999993" customHeight="1">
      <c r="BK160"/>
    </row>
    <row r="161" ht="9.9499999999999993" customHeight="1"/>
    <row r="162" ht="9.9499999999999993" customHeight="1"/>
    <row r="163" ht="9.9499999999999993" customHeight="1"/>
    <row r="164" ht="9.9499999999999993" customHeight="1"/>
    <row r="165" ht="9.9499999999999993" customHeight="1"/>
    <row r="166" ht="9.9499999999999993" customHeight="1"/>
    <row r="167" ht="9.9499999999999993" customHeight="1"/>
    <row r="168" ht="9.9499999999999993" customHeight="1"/>
    <row r="169" ht="9.9499999999999993" customHeight="1"/>
    <row r="170" ht="9.9499999999999993" customHeight="1"/>
    <row r="171" ht="9.9499999999999993" customHeight="1"/>
    <row r="172" ht="9.9499999999999993" customHeight="1"/>
    <row r="173" ht="9.9499999999999993" customHeight="1"/>
    <row r="174" ht="9.75" customHeight="1"/>
    <row r="175" ht="9.9499999999999993" customHeight="1"/>
    <row r="176"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75"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row r="209" spans="63:75" ht="9.9499999999999993" customHeight="1"/>
    <row r="210" spans="63:75" ht="9.9499999999999993" customHeight="1"/>
    <row r="211" spans="63:75" ht="9.75" customHeight="1"/>
    <row r="212" spans="63:75" ht="9.9499999999999993" customHeight="1">
      <c r="BK212" s="1"/>
      <c r="BL212" s="1"/>
      <c r="BM212" s="1"/>
      <c r="BN212" s="1"/>
      <c r="BO212" s="1"/>
      <c r="BP212" s="1"/>
      <c r="BQ212" s="1"/>
      <c r="BR212" s="1"/>
      <c r="BS212" s="1"/>
      <c r="BT212" s="1"/>
      <c r="BU212" s="1"/>
      <c r="BV212" s="1"/>
      <c r="BW212" s="1"/>
    </row>
    <row r="213" spans="63:75" ht="9.9499999999999993" customHeight="1">
      <c r="BK213" s="1"/>
      <c r="BL213" s="1"/>
      <c r="BM213" s="1"/>
      <c r="BN213" s="1"/>
      <c r="BO213" s="1"/>
      <c r="BP213" s="1"/>
      <c r="BQ213" s="1"/>
      <c r="BR213" s="1"/>
      <c r="BS213" s="1"/>
      <c r="BT213" s="1"/>
      <c r="BU213" s="1"/>
      <c r="BV213" s="1"/>
      <c r="BW213" s="1"/>
    </row>
    <row r="214" spans="63:75" ht="9.9499999999999993" customHeight="1"/>
    <row r="215" spans="63:75" ht="9.9499999999999993" customHeight="1"/>
    <row r="216" spans="63:75" ht="9.9499999999999993" customHeight="1"/>
    <row r="217" spans="63:75" ht="9.9499999999999993" customHeight="1"/>
    <row r="218" spans="63:75" ht="9.9499999999999993" customHeight="1"/>
    <row r="219" spans="63:75" ht="9.9499999999999993" customHeight="1"/>
    <row r="220" spans="63:75" ht="9.9499999999999993" customHeight="1"/>
    <row r="221" spans="63:75" ht="9.9499999999999993" customHeight="1"/>
    <row r="222" spans="63:75" ht="9.9499999999999993" customHeight="1"/>
    <row r="223" spans="63:75" ht="9.9499999999999993" customHeight="1"/>
    <row r="224" spans="63:75" ht="9.9499999999999993" customHeight="1"/>
    <row r="225" ht="9.9499999999999993" customHeight="1"/>
    <row r="226" ht="9.9499999999999993" customHeight="1"/>
    <row r="227" ht="9.9499999999999993" customHeight="1"/>
    <row r="228" ht="9.75"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ht="9.9499999999999993" customHeight="1"/>
    <row r="242" ht="9.9499999999999993" customHeight="1"/>
    <row r="243" ht="9.9499999999999993" customHeight="1"/>
    <row r="244" ht="9.9499999999999993" customHeight="1"/>
    <row r="245" ht="9.9499999999999993" customHeight="1"/>
    <row r="246" ht="9.9499999999999993" customHeight="1"/>
    <row r="247" ht="9.9499999999999993" customHeight="1"/>
    <row r="248" ht="9.9499999999999993" customHeight="1"/>
    <row r="249" ht="9.9499999999999993" customHeight="1"/>
    <row r="250" ht="9.9499999999999993" customHeight="1"/>
    <row r="251" ht="9.9499999999999993" customHeight="1"/>
    <row r="252" ht="9.9499999999999993" customHeight="1"/>
    <row r="253" ht="9.9499999999999993" customHeight="1"/>
    <row r="254" ht="9.9499999999999993" customHeight="1"/>
    <row r="255" ht="9.9499999999999993" customHeight="1"/>
    <row r="256" ht="9.9499999999999993" customHeight="1"/>
    <row r="257" ht="9.9499999999999993" customHeight="1"/>
    <row r="258" ht="9.9499999999999993" customHeight="1"/>
    <row r="259" ht="9.9499999999999993" customHeight="1"/>
    <row r="260" ht="9.9499999999999993" customHeight="1"/>
    <row r="261" ht="9.75" customHeight="1"/>
    <row r="262" ht="9.9499999999999993" customHeight="1"/>
    <row r="263" ht="9.9499999999999993" customHeight="1"/>
    <row r="264" ht="9.9499999999999993" customHeight="1"/>
    <row r="265" ht="9.9499999999999993" customHeight="1"/>
    <row r="266" ht="9.9499999999999993" customHeight="1"/>
    <row r="267" ht="9.9499999999999993" customHeight="1"/>
    <row r="268" ht="9.9499999999999993" customHeight="1"/>
    <row r="269" ht="9.9499999999999993" customHeight="1"/>
    <row r="270" ht="9.9499999999999993" customHeight="1"/>
    <row r="271" ht="9.9499999999999993" customHeight="1"/>
    <row r="272" ht="9.75" customHeight="1"/>
    <row r="273" ht="9.9499999999999993" customHeight="1"/>
    <row r="274" ht="9.9499999999999993" customHeight="1"/>
    <row r="275" ht="9.9499999999999993" customHeight="1"/>
    <row r="276" ht="9.9499999999999993" customHeight="1"/>
    <row r="277" ht="9.9499999999999993" customHeight="1"/>
    <row r="278" ht="9.9499999999999993" customHeight="1"/>
    <row r="279" ht="9.9499999999999993" customHeight="1"/>
    <row r="280" ht="9.9499999999999993" customHeight="1"/>
    <row r="281" ht="9.9499999999999993" customHeight="1"/>
    <row r="282" ht="9.9499999999999993" customHeight="1"/>
    <row r="283" ht="9.9499999999999993" customHeight="1"/>
    <row r="284" ht="9.9499999999999993" customHeight="1"/>
    <row r="285" ht="9.9499999999999993" customHeight="1"/>
    <row r="286" ht="9.9499999999999993" customHeight="1"/>
    <row r="287" ht="9.9499999999999993" customHeight="1"/>
    <row r="288" ht="9.9499999999999993" customHeight="1"/>
    <row r="289" spans="63:75" ht="9.9499999999999993" customHeight="1"/>
    <row r="290" spans="63:75" ht="9.9499999999999993" customHeight="1"/>
    <row r="291" spans="63:75" ht="9.9499999999999993" customHeight="1"/>
    <row r="292" spans="63:75" ht="9.9499999999999993" customHeight="1"/>
    <row r="293" spans="63:75" ht="9.9499999999999993" customHeight="1"/>
    <row r="294" spans="63:75" ht="9.9499999999999993" customHeight="1"/>
    <row r="295" spans="63:75" ht="9.9499999999999993" customHeight="1"/>
    <row r="296" spans="63:75" ht="9.9499999999999993" customHeight="1"/>
    <row r="297" spans="63:75" ht="9.9499999999999993" customHeight="1"/>
    <row r="298" spans="63:75" ht="9.75" customHeight="1"/>
    <row r="299" spans="63:75" ht="9.9499999999999993" customHeight="1">
      <c r="BK299" s="1"/>
      <c r="BL299" s="1"/>
      <c r="BM299" s="1"/>
      <c r="BN299" s="1"/>
      <c r="BO299" s="1"/>
      <c r="BP299" s="1"/>
      <c r="BQ299" s="1"/>
      <c r="BR299" s="1"/>
      <c r="BS299" s="1"/>
      <c r="BT299" s="1"/>
      <c r="BU299" s="1"/>
      <c r="BV299" s="1"/>
      <c r="BW299" s="1"/>
    </row>
    <row r="300" spans="63:75" ht="9.9499999999999993" customHeight="1">
      <c r="BK300" s="1"/>
      <c r="BL300" s="1"/>
      <c r="BM300" s="1"/>
      <c r="BN300" s="1"/>
      <c r="BO300" s="1"/>
      <c r="BP300" s="1"/>
      <c r="BQ300" s="1"/>
      <c r="BR300" s="1"/>
      <c r="BS300" s="1"/>
      <c r="BT300" s="1"/>
      <c r="BU300" s="1"/>
      <c r="BV300" s="1"/>
      <c r="BW300" s="1"/>
    </row>
    <row r="301" spans="63:75" ht="9.9499999999999993" customHeight="1"/>
    <row r="302" spans="63:75" ht="9.9499999999999993" customHeight="1"/>
    <row r="303" spans="63:75" ht="9.9499999999999993" customHeight="1"/>
    <row r="304" spans="63:75" ht="9.9499999999999993" customHeight="1"/>
    <row r="305" ht="9.9499999999999993" customHeight="1"/>
    <row r="306" ht="9.9499999999999993" customHeight="1"/>
    <row r="307" ht="9.9499999999999993" customHeight="1"/>
    <row r="308" ht="9.9499999999999993" customHeight="1"/>
    <row r="309" ht="9.9499999999999993" customHeight="1"/>
    <row r="310" ht="9.9499999999999993" customHeight="1"/>
    <row r="311" ht="9.9499999999999993" customHeight="1"/>
    <row r="312" ht="9.9499999999999993" customHeight="1"/>
    <row r="313" ht="9.9499999999999993" customHeight="1"/>
    <row r="314" ht="9.9499999999999993" customHeight="1"/>
    <row r="315" ht="9.75" customHeight="1"/>
    <row r="316" ht="9.9499999999999993" customHeight="1"/>
    <row r="317" ht="9.9499999999999993" customHeight="1"/>
    <row r="318" ht="9.9499999999999993" customHeight="1"/>
    <row r="319" ht="9.9499999999999993" customHeight="1"/>
    <row r="320" ht="9.9499999999999993" customHeight="1"/>
    <row r="321" ht="9.9499999999999993" customHeight="1"/>
    <row r="322" ht="9.9499999999999993" customHeight="1"/>
    <row r="323" ht="9.9499999999999993" customHeight="1"/>
    <row r="324" ht="9.9499999999999993" customHeight="1"/>
    <row r="325" ht="9.9499999999999993" customHeight="1"/>
    <row r="326" ht="9.9499999999999993" customHeight="1"/>
    <row r="327" ht="9.9499999999999993" customHeight="1"/>
    <row r="328" ht="9.9499999999999993" customHeight="1"/>
    <row r="329" ht="9.9499999999999993" customHeight="1"/>
    <row r="330" ht="9.9499999999999993" customHeight="1"/>
    <row r="331" ht="9.9499999999999993" customHeight="1"/>
    <row r="332" ht="9.9499999999999993" customHeight="1"/>
    <row r="333" ht="9.9499999999999993" customHeight="1"/>
    <row r="334" ht="9.9499999999999993" customHeight="1"/>
    <row r="335" ht="9.9499999999999993" customHeight="1"/>
    <row r="336" ht="9.9499999999999993" customHeight="1"/>
    <row r="337" ht="9.9499999999999993" customHeight="1"/>
    <row r="338" ht="9.9499999999999993" customHeight="1"/>
    <row r="339" ht="9.9499999999999993" customHeight="1"/>
    <row r="340" ht="9.9499999999999993" customHeight="1"/>
    <row r="341" ht="9.9499999999999993" customHeight="1"/>
    <row r="342" ht="9.9499999999999993" customHeight="1"/>
    <row r="343" ht="9.9499999999999993" customHeight="1"/>
    <row r="344" ht="9.9499999999999993" customHeight="1"/>
    <row r="345" ht="9.9499999999999993" customHeight="1"/>
    <row r="346" ht="9.9499999999999993" customHeight="1"/>
    <row r="347" ht="9.9499999999999993" customHeight="1"/>
    <row r="348" ht="9.75" customHeight="1"/>
  </sheetData>
  <mergeCells count="262">
    <mergeCell ref="BA4:BE8"/>
    <mergeCell ref="BF4:BJ8"/>
    <mergeCell ref="A7:P8"/>
    <mergeCell ref="A9:H11"/>
    <mergeCell ref="I9:W11"/>
    <mergeCell ref="X9:AD11"/>
    <mergeCell ref="AE9:BJ11"/>
    <mergeCell ref="BD1:BE2"/>
    <mergeCell ref="BF1:BH2"/>
    <mergeCell ref="BI1:BJ2"/>
    <mergeCell ref="Q3:AP5"/>
    <mergeCell ref="AQ3:AU3"/>
    <mergeCell ref="AV3:AZ3"/>
    <mergeCell ref="BA3:BE3"/>
    <mergeCell ref="BF3:BJ3"/>
    <mergeCell ref="AQ4:AU8"/>
    <mergeCell ref="AV4:AZ8"/>
    <mergeCell ref="A1:AD2"/>
    <mergeCell ref="AE1:AP2"/>
    <mergeCell ref="AQ1:AU2"/>
    <mergeCell ref="AV1:AX2"/>
    <mergeCell ref="AY1:AZ2"/>
    <mergeCell ref="BA1:BC2"/>
    <mergeCell ref="AW12:BJ14"/>
    <mergeCell ref="A15:H17"/>
    <mergeCell ref="I15:K17"/>
    <mergeCell ref="L15:N17"/>
    <mergeCell ref="O15:X17"/>
    <mergeCell ref="Y15:AA17"/>
    <mergeCell ref="AB15:AD17"/>
    <mergeCell ref="AE15:AM17"/>
    <mergeCell ref="AN15:BJ15"/>
    <mergeCell ref="AN16:BJ17"/>
    <mergeCell ref="A12:H14"/>
    <mergeCell ref="I12:W14"/>
    <mergeCell ref="X12:AD14"/>
    <mergeCell ref="AE12:AM14"/>
    <mergeCell ref="AN12:AT14"/>
    <mergeCell ref="AU12:AV14"/>
    <mergeCell ref="A18:N20"/>
    <mergeCell ref="O18:AD20"/>
    <mergeCell ref="AE18:AM20"/>
    <mergeCell ref="AN18:BJ19"/>
    <mergeCell ref="AN20:BG21"/>
    <mergeCell ref="A21:N23"/>
    <mergeCell ref="O21:AD23"/>
    <mergeCell ref="AE21:AM23"/>
    <mergeCell ref="AN22:BG23"/>
    <mergeCell ref="AE24:AM26"/>
    <mergeCell ref="AN24:AP26"/>
    <mergeCell ref="AQ24:AY26"/>
    <mergeCell ref="AZ24:BB26"/>
    <mergeCell ref="BC24:BJ26"/>
    <mergeCell ref="A27:N29"/>
    <mergeCell ref="O27:AD29"/>
    <mergeCell ref="AE27:AM29"/>
    <mergeCell ref="AN27:AP27"/>
    <mergeCell ref="AQ27:BJ27"/>
    <mergeCell ref="A24:N26"/>
    <mergeCell ref="O24:X26"/>
    <mergeCell ref="Y24:Y26"/>
    <mergeCell ref="Z24:AB26"/>
    <mergeCell ref="AC24:AC26"/>
    <mergeCell ref="AD24:AD26"/>
    <mergeCell ref="AN28:BJ29"/>
    <mergeCell ref="AZ30:BJ32"/>
    <mergeCell ref="A33:N35"/>
    <mergeCell ref="O33:AD35"/>
    <mergeCell ref="AE33:AM35"/>
    <mergeCell ref="AN33:BJ35"/>
    <mergeCell ref="A37:N40"/>
    <mergeCell ref="O37:AL38"/>
    <mergeCell ref="AM37:AP40"/>
    <mergeCell ref="AQ37:AW40"/>
    <mergeCell ref="AX37:BJ40"/>
    <mergeCell ref="O39:T40"/>
    <mergeCell ref="U39:V40"/>
    <mergeCell ref="W39:AA40"/>
    <mergeCell ref="AB39:AJ40"/>
    <mergeCell ref="AK39:AL40"/>
    <mergeCell ref="A30:N32"/>
    <mergeCell ref="O30:X32"/>
    <mergeCell ref="Y30:Y32"/>
    <mergeCell ref="Z30:AB32"/>
    <mergeCell ref="AC30:AC32"/>
    <mergeCell ref="AD30:AD32"/>
    <mergeCell ref="AE30:AM32"/>
    <mergeCell ref="AN30:AP32"/>
    <mergeCell ref="AQ30:AY32"/>
    <mergeCell ref="A41:N42"/>
    <mergeCell ref="O41:T42"/>
    <mergeCell ref="U41:V42"/>
    <mergeCell ref="W41:AA42"/>
    <mergeCell ref="AB41:AJ42"/>
    <mergeCell ref="AK41:AL42"/>
    <mergeCell ref="AM41:AP42"/>
    <mergeCell ref="AQ41:AW42"/>
    <mergeCell ref="AX41:BJ42"/>
    <mergeCell ref="A43:N44"/>
    <mergeCell ref="O43:T44"/>
    <mergeCell ref="U43:V44"/>
    <mergeCell ref="W43:AA44"/>
    <mergeCell ref="AB43:AJ44"/>
    <mergeCell ref="AK43:AL44"/>
    <mergeCell ref="AM43:AP44"/>
    <mergeCell ref="AQ43:AW44"/>
    <mergeCell ref="AX43:BJ44"/>
    <mergeCell ref="A45:N46"/>
    <mergeCell ref="O45:T46"/>
    <mergeCell ref="U45:V46"/>
    <mergeCell ref="W45:AA46"/>
    <mergeCell ref="AB45:AJ46"/>
    <mergeCell ref="AK45:AL46"/>
    <mergeCell ref="AM45:AP46"/>
    <mergeCell ref="AQ45:AW46"/>
    <mergeCell ref="AX45:BJ46"/>
    <mergeCell ref="A47:N48"/>
    <mergeCell ref="O47:T48"/>
    <mergeCell ref="U47:V48"/>
    <mergeCell ref="W47:AA48"/>
    <mergeCell ref="AB47:AJ48"/>
    <mergeCell ref="AK47:AL48"/>
    <mergeCell ref="AM47:AP48"/>
    <mergeCell ref="AQ47:AW48"/>
    <mergeCell ref="AX47:BJ48"/>
    <mergeCell ref="A49:N50"/>
    <mergeCell ref="O49:T50"/>
    <mergeCell ref="U49:V50"/>
    <mergeCell ref="W49:AA50"/>
    <mergeCell ref="AB49:AJ50"/>
    <mergeCell ref="AK49:AL50"/>
    <mergeCell ref="AM49:AP50"/>
    <mergeCell ref="AQ49:AW50"/>
    <mergeCell ref="AX49:BJ50"/>
    <mergeCell ref="AM51:AP52"/>
    <mergeCell ref="AQ51:AW52"/>
    <mergeCell ref="AX51:BJ52"/>
    <mergeCell ref="A53:N54"/>
    <mergeCell ref="O53:T54"/>
    <mergeCell ref="U53:V54"/>
    <mergeCell ref="W53:AA54"/>
    <mergeCell ref="AB53:AJ54"/>
    <mergeCell ref="AK53:AL54"/>
    <mergeCell ref="AM53:AP54"/>
    <mergeCell ref="A51:N52"/>
    <mergeCell ref="O51:T52"/>
    <mergeCell ref="U51:V52"/>
    <mergeCell ref="W51:AA52"/>
    <mergeCell ref="AB51:AJ52"/>
    <mergeCell ref="AK51:AL52"/>
    <mergeCell ref="AQ53:AW54"/>
    <mergeCell ref="AX53:BJ54"/>
    <mergeCell ref="A55:N56"/>
    <mergeCell ref="O55:T56"/>
    <mergeCell ref="U55:V56"/>
    <mergeCell ref="W55:AA56"/>
    <mergeCell ref="AB55:AJ56"/>
    <mergeCell ref="AK55:AL56"/>
    <mergeCell ref="AM55:AP56"/>
    <mergeCell ref="AQ55:AW56"/>
    <mergeCell ref="AX55:BJ56"/>
    <mergeCell ref="A57:N58"/>
    <mergeCell ref="O57:T58"/>
    <mergeCell ref="U57:V58"/>
    <mergeCell ref="W57:AA58"/>
    <mergeCell ref="AB57:AJ58"/>
    <mergeCell ref="AK57:AL58"/>
    <mergeCell ref="AM57:AP58"/>
    <mergeCell ref="AQ57:AW58"/>
    <mergeCell ref="AX57:BJ58"/>
    <mergeCell ref="AM59:AP60"/>
    <mergeCell ref="AQ59:AW60"/>
    <mergeCell ref="AX59:BJ60"/>
    <mergeCell ref="A61:N62"/>
    <mergeCell ref="O61:T62"/>
    <mergeCell ref="U61:V62"/>
    <mergeCell ref="W61:AA62"/>
    <mergeCell ref="AB61:AJ62"/>
    <mergeCell ref="AK61:AL62"/>
    <mergeCell ref="AM61:AP62"/>
    <mergeCell ref="A59:N60"/>
    <mergeCell ref="O59:T60"/>
    <mergeCell ref="U59:V60"/>
    <mergeCell ref="W59:AA60"/>
    <mergeCell ref="AB59:AJ60"/>
    <mergeCell ref="AK59:AL60"/>
    <mergeCell ref="AQ61:AW62"/>
    <mergeCell ref="AX61:BJ62"/>
    <mergeCell ref="A63:N64"/>
    <mergeCell ref="O63:T64"/>
    <mergeCell ref="U63:V64"/>
    <mergeCell ref="W63:AA64"/>
    <mergeCell ref="AB63:AJ64"/>
    <mergeCell ref="AK63:AL64"/>
    <mergeCell ref="AM63:AP64"/>
    <mergeCell ref="AQ63:AW64"/>
    <mergeCell ref="AX63:BJ64"/>
    <mergeCell ref="A65:N66"/>
    <mergeCell ref="O65:T66"/>
    <mergeCell ref="U65:V66"/>
    <mergeCell ref="W65:AA66"/>
    <mergeCell ref="AB65:AJ66"/>
    <mergeCell ref="AK65:AL66"/>
    <mergeCell ref="AM65:AP66"/>
    <mergeCell ref="AQ65:AW66"/>
    <mergeCell ref="AX65:BJ66"/>
    <mergeCell ref="AM67:AP68"/>
    <mergeCell ref="AQ67:AW68"/>
    <mergeCell ref="AX67:BJ68"/>
    <mergeCell ref="A69:N70"/>
    <mergeCell ref="O69:T70"/>
    <mergeCell ref="U69:V70"/>
    <mergeCell ref="W69:AA70"/>
    <mergeCell ref="AB69:AJ70"/>
    <mergeCell ref="AK69:AL70"/>
    <mergeCell ref="AM69:AP70"/>
    <mergeCell ref="A67:N68"/>
    <mergeCell ref="O67:T68"/>
    <mergeCell ref="U67:V68"/>
    <mergeCell ref="W67:AA68"/>
    <mergeCell ref="AB67:AJ68"/>
    <mergeCell ref="AK67:AL68"/>
    <mergeCell ref="A74:H75"/>
    <mergeCell ref="I74:S75"/>
    <mergeCell ref="T74:AA75"/>
    <mergeCell ref="AB74:AL75"/>
    <mergeCell ref="AM74:AR75"/>
    <mergeCell ref="AS74:BJ75"/>
    <mergeCell ref="AQ69:AW70"/>
    <mergeCell ref="AX69:BJ70"/>
    <mergeCell ref="A71:N72"/>
    <mergeCell ref="O71:T72"/>
    <mergeCell ref="U71:V72"/>
    <mergeCell ref="W71:AA72"/>
    <mergeCell ref="AB71:AL72"/>
    <mergeCell ref="AM71:AP72"/>
    <mergeCell ref="AQ71:AW72"/>
    <mergeCell ref="AX71:BJ72"/>
    <mergeCell ref="A78:H79"/>
    <mergeCell ref="I78:S79"/>
    <mergeCell ref="T78:AA79"/>
    <mergeCell ref="AB78:AL79"/>
    <mergeCell ref="AM78:AR79"/>
    <mergeCell ref="AS78:BJ79"/>
    <mergeCell ref="A76:H77"/>
    <mergeCell ref="I76:S77"/>
    <mergeCell ref="T76:AA77"/>
    <mergeCell ref="AB76:AL77"/>
    <mergeCell ref="AM76:AR77"/>
    <mergeCell ref="AS76:BJ77"/>
    <mergeCell ref="A84:F85"/>
    <mergeCell ref="G84:BJ85"/>
    <mergeCell ref="A86:F87"/>
    <mergeCell ref="G86:AY87"/>
    <mergeCell ref="BC86:BG87"/>
    <mergeCell ref="BH86:BJ87"/>
    <mergeCell ref="A80:AA81"/>
    <mergeCell ref="AB80:AL81"/>
    <mergeCell ref="AM80:AR81"/>
    <mergeCell ref="AS80:BJ81"/>
    <mergeCell ref="A82:F83"/>
    <mergeCell ref="G82:BJ83"/>
  </mergeCells>
  <phoneticPr fontId="2"/>
  <conditionalFormatting sqref="A41:AL70 I74 AB74 I76 AB76 I78 AB78 AB80">
    <cfRule type="cellIs" dxfId="7" priority="4" stopIfTrue="1" operator="equal">
      <formula>0</formula>
    </cfRule>
  </conditionalFormatting>
  <conditionalFormatting sqref="Z24:AB26 O27:AD35">
    <cfRule type="cellIs" dxfId="6" priority="2" operator="equal">
      <formula>0</formula>
    </cfRule>
  </conditionalFormatting>
  <conditionalFormatting sqref="Z24:AB26 Z30:AB32">
    <cfRule type="cellIs" dxfId="5" priority="1" operator="equal">
      <formula>""" """</formula>
    </cfRule>
  </conditionalFormatting>
  <conditionalFormatting sqref="AB71:AL72">
    <cfRule type="cellIs" dxfId="4" priority="3" stopIfTrue="1" operator="equal">
      <formula>0</formula>
    </cfRule>
  </conditionalFormatting>
  <dataValidations count="3">
    <dataValidation allowBlank="1" showInputMessage="1" showErrorMessage="1" error="消費税の端数処理を選択してください。" sqref="AB78:AL79" xr:uid="{72090F17-CA83-4E50-A61F-BE7635DD5A9A}"/>
    <dataValidation type="list" allowBlank="1" showInputMessage="1" showErrorMessage="1" sqref="AN30:AP32" xr:uid="{F75BE226-6024-426F-AAAB-7BC3F826DF13}">
      <formula1>"1普通,2当座"</formula1>
    </dataValidation>
    <dataValidation type="list" allowBlank="1" showInputMessage="1" showErrorMessage="1" error="軽減税率は※を選択してください。_x000a_非課税、不課税は他を選択してください。_x000a_上記以外は空白となります。" sqref="AK41:AL70" xr:uid="{F94CE205-A83E-4B04-90D2-DFF14B6F805D}">
      <formula1>"※,他"</formula1>
    </dataValidation>
  </dataValidations>
  <pageMargins left="0.23622047244094491" right="0.23622047244094491" top="0.35433070866141736" bottom="0.35433070866141736"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1B127B-EE77-47B9-B7B6-A9885959275A}">
  <sheetPr>
    <tabColor rgb="FFFF0000"/>
  </sheetPr>
  <dimension ref="A1:BW348"/>
  <sheetViews>
    <sheetView showWhiteSpace="0" view="pageLayout" zoomScaleNormal="100" zoomScaleSheetLayoutView="100" workbookViewId="0">
      <selection activeCell="CR30" sqref="CR30"/>
    </sheetView>
  </sheetViews>
  <sheetFormatPr defaultRowHeight="12"/>
  <cols>
    <col min="1" max="114" width="1.625" style="2" customWidth="1"/>
    <col min="115" max="16384" width="9" style="2"/>
  </cols>
  <sheetData>
    <row r="1" spans="1:62" ht="9.9499999999999993" customHeight="1">
      <c r="A1" s="400" t="s">
        <v>0</v>
      </c>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1" t="s">
        <v>1</v>
      </c>
      <c r="AF1" s="401"/>
      <c r="AG1" s="401"/>
      <c r="AH1" s="401"/>
      <c r="AI1" s="401"/>
      <c r="AJ1" s="401"/>
      <c r="AK1" s="401"/>
      <c r="AL1" s="401"/>
      <c r="AM1" s="401"/>
      <c r="AN1" s="401"/>
      <c r="AO1" s="401"/>
      <c r="AP1" s="401"/>
      <c r="AQ1" s="375" t="s">
        <v>2</v>
      </c>
      <c r="AR1" s="375"/>
      <c r="AS1" s="375"/>
      <c r="AT1" s="375"/>
      <c r="AU1" s="375"/>
      <c r="AV1" s="201"/>
      <c r="AW1" s="201"/>
      <c r="AX1" s="201"/>
      <c r="AY1" s="13" t="s">
        <v>3</v>
      </c>
      <c r="AZ1" s="13"/>
      <c r="BA1" s="201"/>
      <c r="BB1" s="201"/>
      <c r="BC1" s="201"/>
      <c r="BD1" s="13" t="s">
        <v>4</v>
      </c>
      <c r="BE1" s="13"/>
      <c r="BF1" s="201"/>
      <c r="BG1" s="201"/>
      <c r="BH1" s="201"/>
      <c r="BI1" s="13" t="s">
        <v>5</v>
      </c>
      <c r="BJ1" s="13"/>
    </row>
    <row r="2" spans="1:62" ht="9.9499999999999993" customHeight="1">
      <c r="A2" s="400"/>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400"/>
      <c r="AC2" s="400"/>
      <c r="AD2" s="400"/>
      <c r="AE2" s="401"/>
      <c r="AF2" s="401"/>
      <c r="AG2" s="401"/>
      <c r="AH2" s="401"/>
      <c r="AI2" s="401"/>
      <c r="AJ2" s="401"/>
      <c r="AK2" s="401"/>
      <c r="AL2" s="401"/>
      <c r="AM2" s="401"/>
      <c r="AN2" s="401"/>
      <c r="AO2" s="401"/>
      <c r="AP2" s="401"/>
      <c r="AQ2" s="375"/>
      <c r="AR2" s="375"/>
      <c r="AS2" s="375"/>
      <c r="AT2" s="375"/>
      <c r="AU2" s="375"/>
      <c r="AV2" s="201"/>
      <c r="AW2" s="201"/>
      <c r="AX2" s="201"/>
      <c r="AY2" s="13"/>
      <c r="AZ2" s="13"/>
      <c r="BA2" s="201"/>
      <c r="BB2" s="201"/>
      <c r="BC2" s="201"/>
      <c r="BD2" s="13"/>
      <c r="BE2" s="13"/>
      <c r="BF2" s="201"/>
      <c r="BG2" s="201"/>
      <c r="BH2" s="201"/>
      <c r="BI2" s="13"/>
      <c r="BJ2" s="13"/>
    </row>
    <row r="3" spans="1:62" ht="9.9499999999999993" customHeight="1">
      <c r="A3" s="3"/>
      <c r="B3" s="3"/>
      <c r="C3" s="3"/>
      <c r="D3" s="3"/>
      <c r="E3" s="3"/>
      <c r="F3" s="3"/>
      <c r="G3" s="3"/>
      <c r="H3" s="3"/>
      <c r="I3" s="3"/>
      <c r="J3" s="3"/>
      <c r="K3" s="3"/>
      <c r="L3" s="3"/>
      <c r="M3" s="3"/>
      <c r="N3" s="3"/>
      <c r="O3" s="3"/>
      <c r="P3" s="3"/>
      <c r="Q3" s="395" t="s">
        <v>6</v>
      </c>
      <c r="R3" s="395"/>
      <c r="S3" s="395"/>
      <c r="T3" s="395"/>
      <c r="U3" s="395"/>
      <c r="V3" s="395"/>
      <c r="W3" s="395"/>
      <c r="X3" s="395"/>
      <c r="Y3" s="395"/>
      <c r="Z3" s="395"/>
      <c r="AA3" s="395"/>
      <c r="AB3" s="395"/>
      <c r="AC3" s="395"/>
      <c r="AD3" s="395"/>
      <c r="AE3" s="395"/>
      <c r="AF3" s="395"/>
      <c r="AG3" s="395"/>
      <c r="AH3" s="395"/>
      <c r="AI3" s="395"/>
      <c r="AJ3" s="395"/>
      <c r="AK3" s="395"/>
      <c r="AL3" s="395"/>
      <c r="AM3" s="395"/>
      <c r="AN3" s="395"/>
      <c r="AO3" s="395"/>
      <c r="AP3" s="396"/>
      <c r="AQ3" s="477" t="s">
        <v>7</v>
      </c>
      <c r="AR3" s="477"/>
      <c r="AS3" s="477"/>
      <c r="AT3" s="477"/>
      <c r="AU3" s="477"/>
      <c r="AV3" s="477" t="s">
        <v>8</v>
      </c>
      <c r="AW3" s="477"/>
      <c r="AX3" s="477"/>
      <c r="AY3" s="477"/>
      <c r="AZ3" s="477"/>
      <c r="BA3" s="477" t="s">
        <v>9</v>
      </c>
      <c r="BB3" s="477"/>
      <c r="BC3" s="477"/>
      <c r="BD3" s="477"/>
      <c r="BE3" s="477"/>
      <c r="BF3" s="477" t="s">
        <v>10</v>
      </c>
      <c r="BG3" s="477"/>
      <c r="BH3" s="477"/>
      <c r="BI3" s="477"/>
      <c r="BJ3" s="477"/>
    </row>
    <row r="4" spans="1:62" ht="9.9499999999999993" customHeight="1">
      <c r="A4" s="4"/>
      <c r="B4" s="4"/>
      <c r="C4" s="4"/>
      <c r="D4" s="4"/>
      <c r="E4" s="4"/>
      <c r="F4" s="4"/>
      <c r="G4" s="4"/>
      <c r="H4" s="4"/>
      <c r="I4" s="4"/>
      <c r="J4" s="4"/>
      <c r="K4" s="4"/>
      <c r="L4" s="4"/>
      <c r="M4" s="4"/>
      <c r="N4" s="4"/>
      <c r="O4" s="4"/>
      <c r="P4" s="4"/>
      <c r="Q4" s="395"/>
      <c r="R4" s="395"/>
      <c r="S4" s="395"/>
      <c r="T4" s="395"/>
      <c r="U4" s="395"/>
      <c r="V4" s="395"/>
      <c r="W4" s="395"/>
      <c r="X4" s="395"/>
      <c r="Y4" s="395"/>
      <c r="Z4" s="395"/>
      <c r="AA4" s="395"/>
      <c r="AB4" s="395"/>
      <c r="AC4" s="395"/>
      <c r="AD4" s="395"/>
      <c r="AE4" s="395"/>
      <c r="AF4" s="395"/>
      <c r="AG4" s="395"/>
      <c r="AH4" s="395"/>
      <c r="AI4" s="395"/>
      <c r="AJ4" s="395"/>
      <c r="AK4" s="395"/>
      <c r="AL4" s="395"/>
      <c r="AM4" s="395"/>
      <c r="AN4" s="395"/>
      <c r="AO4" s="395"/>
      <c r="AP4" s="396"/>
      <c r="AQ4" s="467"/>
      <c r="AR4" s="467"/>
      <c r="AS4" s="467"/>
      <c r="AT4" s="467"/>
      <c r="AU4" s="467"/>
      <c r="AV4" s="467"/>
      <c r="AW4" s="467"/>
      <c r="AX4" s="467"/>
      <c r="AY4" s="467"/>
      <c r="AZ4" s="467"/>
      <c r="BA4" s="467"/>
      <c r="BB4" s="467"/>
      <c r="BC4" s="467"/>
      <c r="BD4" s="467"/>
      <c r="BE4" s="467"/>
      <c r="BF4" s="467"/>
      <c r="BG4" s="467"/>
      <c r="BH4" s="467"/>
      <c r="BI4" s="467"/>
      <c r="BJ4" s="467"/>
    </row>
    <row r="5" spans="1:62" ht="9.9499999999999993" customHeight="1">
      <c r="A5" s="4"/>
      <c r="B5" s="4"/>
      <c r="C5" s="4"/>
      <c r="D5" s="4"/>
      <c r="E5" s="4"/>
      <c r="F5" s="4"/>
      <c r="G5" s="4"/>
      <c r="H5" s="4"/>
      <c r="I5" s="4"/>
      <c r="J5" s="4"/>
      <c r="K5" s="4"/>
      <c r="L5" s="4"/>
      <c r="M5" s="4"/>
      <c r="N5" s="4"/>
      <c r="O5" s="4"/>
      <c r="P5" s="4"/>
      <c r="Q5" s="395"/>
      <c r="R5" s="395"/>
      <c r="S5" s="395"/>
      <c r="T5" s="395"/>
      <c r="U5" s="395"/>
      <c r="V5" s="395"/>
      <c r="W5" s="395"/>
      <c r="X5" s="395"/>
      <c r="Y5" s="395"/>
      <c r="Z5" s="395"/>
      <c r="AA5" s="395"/>
      <c r="AB5" s="395"/>
      <c r="AC5" s="395"/>
      <c r="AD5" s="395"/>
      <c r="AE5" s="395"/>
      <c r="AF5" s="395"/>
      <c r="AG5" s="395"/>
      <c r="AH5" s="395"/>
      <c r="AI5" s="395"/>
      <c r="AJ5" s="395"/>
      <c r="AK5" s="395"/>
      <c r="AL5" s="395"/>
      <c r="AM5" s="395"/>
      <c r="AN5" s="395"/>
      <c r="AO5" s="395"/>
      <c r="AP5" s="396"/>
      <c r="AQ5" s="467"/>
      <c r="AR5" s="467"/>
      <c r="AS5" s="467"/>
      <c r="AT5" s="467"/>
      <c r="AU5" s="467"/>
      <c r="AV5" s="467"/>
      <c r="AW5" s="467"/>
      <c r="AX5" s="467"/>
      <c r="AY5" s="467"/>
      <c r="AZ5" s="467"/>
      <c r="BA5" s="467"/>
      <c r="BB5" s="467"/>
      <c r="BC5" s="467"/>
      <c r="BD5" s="467"/>
      <c r="BE5" s="467"/>
      <c r="BF5" s="467"/>
      <c r="BG5" s="467"/>
      <c r="BH5" s="467"/>
      <c r="BI5" s="467"/>
      <c r="BJ5" s="467"/>
    </row>
    <row r="6" spans="1:62" ht="9.9499999999999993" customHeight="1">
      <c r="A6" s="4"/>
      <c r="B6" s="4"/>
      <c r="C6" s="4"/>
      <c r="D6" s="4"/>
      <c r="E6" s="4"/>
      <c r="F6" s="4"/>
      <c r="G6" s="4"/>
      <c r="H6" s="4"/>
      <c r="I6" s="4"/>
      <c r="J6" s="4"/>
      <c r="K6" s="4"/>
      <c r="L6" s="4"/>
      <c r="M6" s="4"/>
      <c r="N6" s="4"/>
      <c r="O6" s="4"/>
      <c r="P6" s="4"/>
      <c r="AP6" s="5"/>
      <c r="AQ6" s="467"/>
      <c r="AR6" s="467"/>
      <c r="AS6" s="467"/>
      <c r="AT6" s="467"/>
      <c r="AU6" s="467"/>
      <c r="AV6" s="467"/>
      <c r="AW6" s="467"/>
      <c r="AX6" s="467"/>
      <c r="AY6" s="467"/>
      <c r="AZ6" s="467"/>
      <c r="BA6" s="467"/>
      <c r="BB6" s="467"/>
      <c r="BC6" s="467"/>
      <c r="BD6" s="467"/>
      <c r="BE6" s="467"/>
      <c r="BF6" s="467"/>
      <c r="BG6" s="467"/>
      <c r="BH6" s="467"/>
      <c r="BI6" s="467"/>
      <c r="BJ6" s="467"/>
    </row>
    <row r="7" spans="1:62" ht="9.9499999999999993" customHeight="1">
      <c r="A7" s="13" t="s">
        <v>11</v>
      </c>
      <c r="B7" s="13"/>
      <c r="C7" s="13"/>
      <c r="D7" s="13"/>
      <c r="E7" s="13"/>
      <c r="F7" s="13"/>
      <c r="G7" s="13"/>
      <c r="H7" s="13"/>
      <c r="I7" s="13"/>
      <c r="J7" s="13"/>
      <c r="K7" s="13"/>
      <c r="L7" s="13"/>
      <c r="M7" s="13"/>
      <c r="N7" s="13"/>
      <c r="O7" s="13"/>
      <c r="P7" s="13"/>
      <c r="AQ7" s="467"/>
      <c r="AR7" s="467"/>
      <c r="AS7" s="467"/>
      <c r="AT7" s="467"/>
      <c r="AU7" s="467"/>
      <c r="AV7" s="467"/>
      <c r="AW7" s="467"/>
      <c r="AX7" s="467"/>
      <c r="AY7" s="467"/>
      <c r="AZ7" s="467"/>
      <c r="BA7" s="467"/>
      <c r="BB7" s="467"/>
      <c r="BC7" s="467"/>
      <c r="BD7" s="467"/>
      <c r="BE7" s="467"/>
      <c r="BF7" s="467"/>
      <c r="BG7" s="467"/>
      <c r="BH7" s="467"/>
      <c r="BI7" s="467"/>
      <c r="BJ7" s="467"/>
    </row>
    <row r="8" spans="1:62" ht="9.9499999999999993" customHeight="1">
      <c r="A8" s="98"/>
      <c r="B8" s="98"/>
      <c r="C8" s="98"/>
      <c r="D8" s="98"/>
      <c r="E8" s="98"/>
      <c r="F8" s="98"/>
      <c r="G8" s="98"/>
      <c r="H8" s="98"/>
      <c r="I8" s="98"/>
      <c r="J8" s="98"/>
      <c r="K8" s="98"/>
      <c r="L8" s="98"/>
      <c r="M8" s="98"/>
      <c r="N8" s="98"/>
      <c r="O8" s="98"/>
      <c r="P8" s="98"/>
      <c r="Q8" s="6"/>
      <c r="R8" s="6"/>
      <c r="S8" s="6"/>
      <c r="T8" s="6"/>
      <c r="U8" s="6"/>
      <c r="V8" s="6"/>
      <c r="W8" s="6"/>
      <c r="X8" s="6"/>
      <c r="Y8" s="6"/>
      <c r="Z8" s="6"/>
      <c r="AA8" s="6"/>
      <c r="AB8" s="6"/>
      <c r="AC8" s="6"/>
      <c r="AD8" s="6"/>
      <c r="AE8" s="6"/>
      <c r="AF8" s="6"/>
      <c r="AG8" s="6"/>
      <c r="AH8" s="6"/>
      <c r="AI8" s="6"/>
      <c r="AJ8" s="6"/>
      <c r="AK8" s="6"/>
      <c r="AL8" s="6"/>
      <c r="AM8" s="6"/>
      <c r="AN8" s="6"/>
      <c r="AO8" s="6"/>
      <c r="AP8" s="6"/>
      <c r="AQ8" s="467"/>
      <c r="AR8" s="467"/>
      <c r="AS8" s="467"/>
      <c r="AT8" s="467"/>
      <c r="AU8" s="467"/>
      <c r="AV8" s="467"/>
      <c r="AW8" s="467"/>
      <c r="AX8" s="467"/>
      <c r="AY8" s="467"/>
      <c r="AZ8" s="467"/>
      <c r="BA8" s="467"/>
      <c r="BB8" s="467"/>
      <c r="BC8" s="467"/>
      <c r="BD8" s="467"/>
      <c r="BE8" s="467"/>
      <c r="BF8" s="467"/>
      <c r="BG8" s="467"/>
      <c r="BH8" s="467"/>
      <c r="BI8" s="467"/>
      <c r="BJ8" s="467"/>
    </row>
    <row r="9" spans="1:62" ht="9.9499999999999993" customHeight="1">
      <c r="A9" s="380" t="s">
        <v>12</v>
      </c>
      <c r="B9" s="381"/>
      <c r="C9" s="381"/>
      <c r="D9" s="381"/>
      <c r="E9" s="381"/>
      <c r="F9" s="381"/>
      <c r="G9" s="381"/>
      <c r="H9" s="382"/>
      <c r="I9" s="383"/>
      <c r="J9" s="35"/>
      <c r="K9" s="35"/>
      <c r="L9" s="35"/>
      <c r="M9" s="35"/>
      <c r="N9" s="35"/>
      <c r="O9" s="35"/>
      <c r="P9" s="35"/>
      <c r="Q9" s="35"/>
      <c r="R9" s="35"/>
      <c r="S9" s="35"/>
      <c r="T9" s="35"/>
      <c r="U9" s="35"/>
      <c r="V9" s="35"/>
      <c r="W9" s="384"/>
      <c r="X9" s="381" t="s">
        <v>13</v>
      </c>
      <c r="Y9" s="381"/>
      <c r="Z9" s="381"/>
      <c r="AA9" s="381"/>
      <c r="AB9" s="381"/>
      <c r="AC9" s="381"/>
      <c r="AD9" s="381"/>
      <c r="AE9" s="468" t="s">
        <v>73</v>
      </c>
      <c r="AF9" s="469"/>
      <c r="AG9" s="469"/>
      <c r="AH9" s="469"/>
      <c r="AI9" s="469"/>
      <c r="AJ9" s="469"/>
      <c r="AK9" s="469"/>
      <c r="AL9" s="469"/>
      <c r="AM9" s="469"/>
      <c r="AN9" s="469"/>
      <c r="AO9" s="469"/>
      <c r="AP9" s="469"/>
      <c r="AQ9" s="469"/>
      <c r="AR9" s="469"/>
      <c r="AS9" s="469"/>
      <c r="AT9" s="469"/>
      <c r="AU9" s="469"/>
      <c r="AV9" s="469"/>
      <c r="AW9" s="469"/>
      <c r="AX9" s="469"/>
      <c r="AY9" s="469"/>
      <c r="AZ9" s="469"/>
      <c r="BA9" s="469"/>
      <c r="BB9" s="469"/>
      <c r="BC9" s="469"/>
      <c r="BD9" s="469"/>
      <c r="BE9" s="469"/>
      <c r="BF9" s="469"/>
      <c r="BG9" s="469"/>
      <c r="BH9" s="469"/>
      <c r="BI9" s="469"/>
      <c r="BJ9" s="470"/>
    </row>
    <row r="10" spans="1:62" ht="9.9499999999999993" customHeight="1">
      <c r="A10" s="179"/>
      <c r="B10" s="180"/>
      <c r="C10" s="180"/>
      <c r="D10" s="180"/>
      <c r="E10" s="180"/>
      <c r="F10" s="180"/>
      <c r="G10" s="180"/>
      <c r="H10" s="195"/>
      <c r="I10" s="258"/>
      <c r="J10" s="13"/>
      <c r="K10" s="13"/>
      <c r="L10" s="13"/>
      <c r="M10" s="13"/>
      <c r="N10" s="13"/>
      <c r="O10" s="13"/>
      <c r="P10" s="13"/>
      <c r="Q10" s="13"/>
      <c r="R10" s="13"/>
      <c r="S10" s="13"/>
      <c r="T10" s="13"/>
      <c r="U10" s="13"/>
      <c r="V10" s="13"/>
      <c r="W10" s="259"/>
      <c r="X10" s="180"/>
      <c r="Y10" s="180"/>
      <c r="Z10" s="180"/>
      <c r="AA10" s="180"/>
      <c r="AB10" s="180"/>
      <c r="AC10" s="180"/>
      <c r="AD10" s="180"/>
      <c r="AE10" s="471"/>
      <c r="AF10" s="472"/>
      <c r="AG10" s="472"/>
      <c r="AH10" s="472"/>
      <c r="AI10" s="472"/>
      <c r="AJ10" s="472"/>
      <c r="AK10" s="472"/>
      <c r="AL10" s="472"/>
      <c r="AM10" s="472"/>
      <c r="AN10" s="472"/>
      <c r="AO10" s="472"/>
      <c r="AP10" s="472"/>
      <c r="AQ10" s="472"/>
      <c r="AR10" s="472"/>
      <c r="AS10" s="472"/>
      <c r="AT10" s="472"/>
      <c r="AU10" s="472"/>
      <c r="AV10" s="472"/>
      <c r="AW10" s="472"/>
      <c r="AX10" s="472"/>
      <c r="AY10" s="472"/>
      <c r="AZ10" s="472"/>
      <c r="BA10" s="472"/>
      <c r="BB10" s="472"/>
      <c r="BC10" s="472"/>
      <c r="BD10" s="472"/>
      <c r="BE10" s="472"/>
      <c r="BF10" s="472"/>
      <c r="BG10" s="472"/>
      <c r="BH10" s="472"/>
      <c r="BI10" s="472"/>
      <c r="BJ10" s="473"/>
    </row>
    <row r="11" spans="1:62" ht="9.75" customHeight="1">
      <c r="A11" s="224"/>
      <c r="B11" s="225"/>
      <c r="C11" s="225"/>
      <c r="D11" s="225"/>
      <c r="E11" s="225"/>
      <c r="F11" s="225"/>
      <c r="G11" s="225"/>
      <c r="H11" s="237"/>
      <c r="I11" s="260"/>
      <c r="J11" s="95"/>
      <c r="K11" s="95"/>
      <c r="L11" s="95"/>
      <c r="M11" s="95"/>
      <c r="N11" s="95"/>
      <c r="O11" s="95"/>
      <c r="P11" s="95"/>
      <c r="Q11" s="95"/>
      <c r="R11" s="95"/>
      <c r="S11" s="95"/>
      <c r="T11" s="95"/>
      <c r="U11" s="95"/>
      <c r="V11" s="95"/>
      <c r="W11" s="261"/>
      <c r="X11" s="180"/>
      <c r="Y11" s="180"/>
      <c r="Z11" s="180"/>
      <c r="AA11" s="180"/>
      <c r="AB11" s="180"/>
      <c r="AC11" s="180"/>
      <c r="AD11" s="180"/>
      <c r="AE11" s="474"/>
      <c r="AF11" s="475"/>
      <c r="AG11" s="475"/>
      <c r="AH11" s="475"/>
      <c r="AI11" s="475"/>
      <c r="AJ11" s="475"/>
      <c r="AK11" s="475"/>
      <c r="AL11" s="475"/>
      <c r="AM11" s="475"/>
      <c r="AN11" s="475"/>
      <c r="AO11" s="475"/>
      <c r="AP11" s="475"/>
      <c r="AQ11" s="475"/>
      <c r="AR11" s="475"/>
      <c r="AS11" s="475"/>
      <c r="AT11" s="475"/>
      <c r="AU11" s="475"/>
      <c r="AV11" s="475"/>
      <c r="AW11" s="475"/>
      <c r="AX11" s="475"/>
      <c r="AY11" s="475"/>
      <c r="AZ11" s="475"/>
      <c r="BA11" s="475"/>
      <c r="BB11" s="475"/>
      <c r="BC11" s="475"/>
      <c r="BD11" s="475"/>
      <c r="BE11" s="475"/>
      <c r="BF11" s="475"/>
      <c r="BG11" s="475"/>
      <c r="BH11" s="475"/>
      <c r="BI11" s="475"/>
      <c r="BJ11" s="476"/>
    </row>
    <row r="12" spans="1:62" ht="9.9499999999999993" customHeight="1">
      <c r="A12" s="176" t="s">
        <v>14</v>
      </c>
      <c r="B12" s="177"/>
      <c r="C12" s="177"/>
      <c r="D12" s="177"/>
      <c r="E12" s="177"/>
      <c r="F12" s="177"/>
      <c r="G12" s="177"/>
      <c r="H12" s="194"/>
      <c r="I12" s="353" t="s">
        <v>74</v>
      </c>
      <c r="J12" s="354"/>
      <c r="K12" s="354"/>
      <c r="L12" s="354"/>
      <c r="M12" s="354"/>
      <c r="N12" s="354"/>
      <c r="O12" s="354"/>
      <c r="P12" s="354"/>
      <c r="Q12" s="354"/>
      <c r="R12" s="354"/>
      <c r="S12" s="354"/>
      <c r="T12" s="354"/>
      <c r="U12" s="354"/>
      <c r="V12" s="354"/>
      <c r="W12" s="354"/>
      <c r="X12" s="247" t="s">
        <v>15</v>
      </c>
      <c r="Y12" s="177"/>
      <c r="Z12" s="177"/>
      <c r="AA12" s="177"/>
      <c r="AB12" s="177"/>
      <c r="AC12" s="177"/>
      <c r="AD12" s="194"/>
      <c r="AE12" s="353" t="s">
        <v>75</v>
      </c>
      <c r="AF12" s="354"/>
      <c r="AG12" s="354"/>
      <c r="AH12" s="354"/>
      <c r="AI12" s="354"/>
      <c r="AJ12" s="354"/>
      <c r="AK12" s="354"/>
      <c r="AL12" s="354"/>
      <c r="AM12" s="355"/>
      <c r="AN12" s="247" t="s">
        <v>16</v>
      </c>
      <c r="AO12" s="177"/>
      <c r="AP12" s="177"/>
      <c r="AQ12" s="177"/>
      <c r="AR12" s="177"/>
      <c r="AS12" s="177"/>
      <c r="AT12" s="194"/>
      <c r="AU12" s="353" t="s">
        <v>17</v>
      </c>
      <c r="AV12" s="354"/>
      <c r="AW12" s="363" t="s">
        <v>76</v>
      </c>
      <c r="AX12" s="363"/>
      <c r="AY12" s="363"/>
      <c r="AZ12" s="363"/>
      <c r="BA12" s="363"/>
      <c r="BB12" s="363"/>
      <c r="BC12" s="363"/>
      <c r="BD12" s="363"/>
      <c r="BE12" s="363"/>
      <c r="BF12" s="363"/>
      <c r="BG12" s="363"/>
      <c r="BH12" s="363"/>
      <c r="BI12" s="363"/>
      <c r="BJ12" s="462"/>
    </row>
    <row r="13" spans="1:62" ht="9.9499999999999993" customHeight="1">
      <c r="A13" s="179"/>
      <c r="B13" s="180"/>
      <c r="C13" s="180"/>
      <c r="D13" s="180"/>
      <c r="E13" s="180"/>
      <c r="F13" s="180"/>
      <c r="G13" s="180"/>
      <c r="H13" s="195"/>
      <c r="I13" s="356"/>
      <c r="J13" s="357"/>
      <c r="K13" s="357"/>
      <c r="L13" s="357"/>
      <c r="M13" s="357"/>
      <c r="N13" s="357"/>
      <c r="O13" s="357"/>
      <c r="P13" s="357"/>
      <c r="Q13" s="357"/>
      <c r="R13" s="357"/>
      <c r="S13" s="357"/>
      <c r="T13" s="357"/>
      <c r="U13" s="357"/>
      <c r="V13" s="357"/>
      <c r="W13" s="357"/>
      <c r="X13" s="248"/>
      <c r="Y13" s="180"/>
      <c r="Z13" s="180"/>
      <c r="AA13" s="180"/>
      <c r="AB13" s="180"/>
      <c r="AC13" s="180"/>
      <c r="AD13" s="195"/>
      <c r="AE13" s="356"/>
      <c r="AF13" s="357"/>
      <c r="AG13" s="357"/>
      <c r="AH13" s="357"/>
      <c r="AI13" s="357"/>
      <c r="AJ13" s="357"/>
      <c r="AK13" s="357"/>
      <c r="AL13" s="357"/>
      <c r="AM13" s="358"/>
      <c r="AN13" s="248"/>
      <c r="AO13" s="180"/>
      <c r="AP13" s="180"/>
      <c r="AQ13" s="180"/>
      <c r="AR13" s="180"/>
      <c r="AS13" s="180"/>
      <c r="AT13" s="195"/>
      <c r="AU13" s="356"/>
      <c r="AV13" s="357"/>
      <c r="AW13" s="366"/>
      <c r="AX13" s="366"/>
      <c r="AY13" s="366"/>
      <c r="AZ13" s="366"/>
      <c r="BA13" s="366"/>
      <c r="BB13" s="366"/>
      <c r="BC13" s="366"/>
      <c r="BD13" s="366"/>
      <c r="BE13" s="366"/>
      <c r="BF13" s="366"/>
      <c r="BG13" s="366"/>
      <c r="BH13" s="366"/>
      <c r="BI13" s="366"/>
      <c r="BJ13" s="463"/>
    </row>
    <row r="14" spans="1:62" ht="9.9499999999999993" customHeight="1">
      <c r="A14" s="224"/>
      <c r="B14" s="225"/>
      <c r="C14" s="225"/>
      <c r="D14" s="225"/>
      <c r="E14" s="225"/>
      <c r="F14" s="225"/>
      <c r="G14" s="225"/>
      <c r="H14" s="237"/>
      <c r="I14" s="359"/>
      <c r="J14" s="360"/>
      <c r="K14" s="360"/>
      <c r="L14" s="360"/>
      <c r="M14" s="360"/>
      <c r="N14" s="360"/>
      <c r="O14" s="360"/>
      <c r="P14" s="360"/>
      <c r="Q14" s="360"/>
      <c r="R14" s="360"/>
      <c r="S14" s="360"/>
      <c r="T14" s="360"/>
      <c r="U14" s="360"/>
      <c r="V14" s="360"/>
      <c r="W14" s="360"/>
      <c r="X14" s="249"/>
      <c r="Y14" s="225"/>
      <c r="Z14" s="225"/>
      <c r="AA14" s="225"/>
      <c r="AB14" s="225"/>
      <c r="AC14" s="225"/>
      <c r="AD14" s="237"/>
      <c r="AE14" s="359"/>
      <c r="AF14" s="360"/>
      <c r="AG14" s="360"/>
      <c r="AH14" s="360"/>
      <c r="AI14" s="360"/>
      <c r="AJ14" s="360"/>
      <c r="AK14" s="360"/>
      <c r="AL14" s="360"/>
      <c r="AM14" s="361"/>
      <c r="AN14" s="249"/>
      <c r="AO14" s="225"/>
      <c r="AP14" s="225"/>
      <c r="AQ14" s="225"/>
      <c r="AR14" s="225"/>
      <c r="AS14" s="225"/>
      <c r="AT14" s="237"/>
      <c r="AU14" s="359"/>
      <c r="AV14" s="360"/>
      <c r="AW14" s="369"/>
      <c r="AX14" s="369"/>
      <c r="AY14" s="369"/>
      <c r="AZ14" s="369"/>
      <c r="BA14" s="369"/>
      <c r="BB14" s="369"/>
      <c r="BC14" s="369"/>
      <c r="BD14" s="369"/>
      <c r="BE14" s="369"/>
      <c r="BF14" s="369"/>
      <c r="BG14" s="369"/>
      <c r="BH14" s="369"/>
      <c r="BI14" s="369"/>
      <c r="BJ14" s="464"/>
    </row>
    <row r="15" spans="1:62" ht="9.9499999999999993" customHeight="1">
      <c r="A15" s="176" t="s">
        <v>18</v>
      </c>
      <c r="B15" s="177"/>
      <c r="C15" s="177"/>
      <c r="D15" s="177"/>
      <c r="E15" s="177"/>
      <c r="F15" s="177"/>
      <c r="G15" s="177"/>
      <c r="H15" s="194"/>
      <c r="I15" s="465" t="s">
        <v>19</v>
      </c>
      <c r="J15" s="465"/>
      <c r="K15" s="465"/>
      <c r="L15" s="465" t="s">
        <v>20</v>
      </c>
      <c r="M15" s="465"/>
      <c r="N15" s="465"/>
      <c r="O15" s="465" t="s">
        <v>21</v>
      </c>
      <c r="P15" s="465"/>
      <c r="Q15" s="465"/>
      <c r="R15" s="465"/>
      <c r="S15" s="465"/>
      <c r="T15" s="465"/>
      <c r="U15" s="465"/>
      <c r="V15" s="465"/>
      <c r="W15" s="465"/>
      <c r="X15" s="465"/>
      <c r="Y15" s="465" t="s">
        <v>19</v>
      </c>
      <c r="Z15" s="465"/>
      <c r="AA15" s="465"/>
      <c r="AB15" s="465" t="s">
        <v>20</v>
      </c>
      <c r="AC15" s="465"/>
      <c r="AD15" s="256"/>
      <c r="AE15" s="247" t="s">
        <v>22</v>
      </c>
      <c r="AF15" s="177"/>
      <c r="AG15" s="177"/>
      <c r="AH15" s="177"/>
      <c r="AI15" s="177"/>
      <c r="AJ15" s="177"/>
      <c r="AK15" s="177"/>
      <c r="AL15" s="177"/>
      <c r="AM15" s="194"/>
      <c r="AN15" s="333" t="s">
        <v>77</v>
      </c>
      <c r="AO15" s="333"/>
      <c r="AP15" s="333"/>
      <c r="AQ15" s="333"/>
      <c r="AR15" s="333"/>
      <c r="AS15" s="333"/>
      <c r="AT15" s="333"/>
      <c r="AU15" s="333"/>
      <c r="AV15" s="333"/>
      <c r="AW15" s="333"/>
      <c r="AX15" s="333"/>
      <c r="AY15" s="333"/>
      <c r="AZ15" s="333"/>
      <c r="BA15" s="333"/>
      <c r="BB15" s="333"/>
      <c r="BC15" s="333"/>
      <c r="BD15" s="333"/>
      <c r="BE15" s="333"/>
      <c r="BF15" s="333"/>
      <c r="BG15" s="333"/>
      <c r="BH15" s="333"/>
      <c r="BI15" s="333"/>
      <c r="BJ15" s="334"/>
    </row>
    <row r="16" spans="1:62" ht="9.9499999999999993" customHeight="1">
      <c r="A16" s="179"/>
      <c r="B16" s="180"/>
      <c r="C16" s="180"/>
      <c r="D16" s="180"/>
      <c r="E16" s="180"/>
      <c r="F16" s="180"/>
      <c r="G16" s="180"/>
      <c r="H16" s="195"/>
      <c r="I16" s="466"/>
      <c r="J16" s="466"/>
      <c r="K16" s="466"/>
      <c r="L16" s="466"/>
      <c r="M16" s="466"/>
      <c r="N16" s="466"/>
      <c r="O16" s="466"/>
      <c r="P16" s="466"/>
      <c r="Q16" s="466"/>
      <c r="R16" s="466"/>
      <c r="S16" s="466"/>
      <c r="T16" s="466"/>
      <c r="U16" s="466"/>
      <c r="V16" s="466"/>
      <c r="W16" s="466"/>
      <c r="X16" s="466"/>
      <c r="Y16" s="466"/>
      <c r="Z16" s="466"/>
      <c r="AA16" s="466"/>
      <c r="AB16" s="466"/>
      <c r="AC16" s="466"/>
      <c r="AD16" s="258"/>
      <c r="AE16" s="248"/>
      <c r="AF16" s="180"/>
      <c r="AG16" s="180"/>
      <c r="AH16" s="180"/>
      <c r="AI16" s="180"/>
      <c r="AJ16" s="180"/>
      <c r="AK16" s="180"/>
      <c r="AL16" s="180"/>
      <c r="AM16" s="195"/>
      <c r="AN16" s="333" t="s">
        <v>78</v>
      </c>
      <c r="AO16" s="333"/>
      <c r="AP16" s="333"/>
      <c r="AQ16" s="333"/>
      <c r="AR16" s="333"/>
      <c r="AS16" s="333"/>
      <c r="AT16" s="333"/>
      <c r="AU16" s="333"/>
      <c r="AV16" s="333"/>
      <c r="AW16" s="333"/>
      <c r="AX16" s="333"/>
      <c r="AY16" s="333"/>
      <c r="AZ16" s="333"/>
      <c r="BA16" s="333"/>
      <c r="BB16" s="333"/>
      <c r="BC16" s="333"/>
      <c r="BD16" s="333"/>
      <c r="BE16" s="333"/>
      <c r="BF16" s="333"/>
      <c r="BG16" s="333"/>
      <c r="BH16" s="333"/>
      <c r="BI16" s="333"/>
      <c r="BJ16" s="334"/>
    </row>
    <row r="17" spans="1:62" ht="9.9499999999999993" customHeight="1">
      <c r="A17" s="182"/>
      <c r="B17" s="183"/>
      <c r="C17" s="183"/>
      <c r="D17" s="183"/>
      <c r="E17" s="183"/>
      <c r="F17" s="183"/>
      <c r="G17" s="183"/>
      <c r="H17" s="196"/>
      <c r="I17" s="466"/>
      <c r="J17" s="466"/>
      <c r="K17" s="466"/>
      <c r="L17" s="466"/>
      <c r="M17" s="466"/>
      <c r="N17" s="466"/>
      <c r="O17" s="466"/>
      <c r="P17" s="466"/>
      <c r="Q17" s="466"/>
      <c r="R17" s="466"/>
      <c r="S17" s="466"/>
      <c r="T17" s="466"/>
      <c r="U17" s="466"/>
      <c r="V17" s="466"/>
      <c r="W17" s="466"/>
      <c r="X17" s="466"/>
      <c r="Y17" s="466"/>
      <c r="Z17" s="466"/>
      <c r="AA17" s="466"/>
      <c r="AB17" s="466"/>
      <c r="AC17" s="466"/>
      <c r="AD17" s="258"/>
      <c r="AE17" s="248"/>
      <c r="AF17" s="180"/>
      <c r="AG17" s="180"/>
      <c r="AH17" s="180"/>
      <c r="AI17" s="180"/>
      <c r="AJ17" s="180"/>
      <c r="AK17" s="180"/>
      <c r="AL17" s="180"/>
      <c r="AM17" s="195"/>
      <c r="AN17" s="333"/>
      <c r="AO17" s="333"/>
      <c r="AP17" s="333"/>
      <c r="AQ17" s="333"/>
      <c r="AR17" s="333"/>
      <c r="AS17" s="333"/>
      <c r="AT17" s="333"/>
      <c r="AU17" s="333"/>
      <c r="AV17" s="333"/>
      <c r="AW17" s="333"/>
      <c r="AX17" s="333"/>
      <c r="AY17" s="333"/>
      <c r="AZ17" s="333"/>
      <c r="BA17" s="333"/>
      <c r="BB17" s="333"/>
      <c r="BC17" s="333"/>
      <c r="BD17" s="333"/>
      <c r="BE17" s="333"/>
      <c r="BF17" s="333"/>
      <c r="BG17" s="333"/>
      <c r="BH17" s="333"/>
      <c r="BI17" s="333"/>
      <c r="BJ17" s="334"/>
    </row>
    <row r="18" spans="1:62" ht="9.9499999999999993" customHeight="1">
      <c r="A18" s="314" t="s">
        <v>23</v>
      </c>
      <c r="B18" s="315"/>
      <c r="C18" s="315"/>
      <c r="D18" s="315"/>
      <c r="E18" s="315"/>
      <c r="F18" s="315"/>
      <c r="G18" s="315"/>
      <c r="H18" s="315"/>
      <c r="I18" s="315"/>
      <c r="J18" s="315"/>
      <c r="K18" s="315"/>
      <c r="L18" s="315"/>
      <c r="M18" s="315"/>
      <c r="N18" s="316"/>
      <c r="O18" s="323"/>
      <c r="P18" s="324"/>
      <c r="Q18" s="324"/>
      <c r="R18" s="324"/>
      <c r="S18" s="324"/>
      <c r="T18" s="324"/>
      <c r="U18" s="324"/>
      <c r="V18" s="324"/>
      <c r="W18" s="324"/>
      <c r="X18" s="324"/>
      <c r="Y18" s="324"/>
      <c r="Z18" s="324"/>
      <c r="AA18" s="324"/>
      <c r="AB18" s="324"/>
      <c r="AC18" s="324"/>
      <c r="AD18" s="324"/>
      <c r="AE18" s="179" t="s">
        <v>24</v>
      </c>
      <c r="AF18" s="180"/>
      <c r="AG18" s="180"/>
      <c r="AH18" s="180"/>
      <c r="AI18" s="180"/>
      <c r="AJ18" s="180"/>
      <c r="AK18" s="180"/>
      <c r="AL18" s="180"/>
      <c r="AM18" s="195"/>
      <c r="AN18" s="333" t="s">
        <v>79</v>
      </c>
      <c r="AO18" s="333"/>
      <c r="AP18" s="333"/>
      <c r="AQ18" s="333"/>
      <c r="AR18" s="333"/>
      <c r="AS18" s="333"/>
      <c r="AT18" s="333"/>
      <c r="AU18" s="333"/>
      <c r="AV18" s="333"/>
      <c r="AW18" s="333"/>
      <c r="AX18" s="333"/>
      <c r="AY18" s="333"/>
      <c r="AZ18" s="333"/>
      <c r="BA18" s="333"/>
      <c r="BB18" s="333"/>
      <c r="BC18" s="333"/>
      <c r="BD18" s="333"/>
      <c r="BE18" s="333"/>
      <c r="BF18" s="333"/>
      <c r="BG18" s="333"/>
      <c r="BH18" s="333"/>
      <c r="BI18" s="333"/>
      <c r="BJ18" s="334"/>
    </row>
    <row r="19" spans="1:62" ht="9.9499999999999993" customHeight="1">
      <c r="A19" s="317"/>
      <c r="B19" s="318"/>
      <c r="C19" s="318"/>
      <c r="D19" s="318"/>
      <c r="E19" s="318"/>
      <c r="F19" s="318"/>
      <c r="G19" s="318"/>
      <c r="H19" s="318"/>
      <c r="I19" s="318"/>
      <c r="J19" s="318"/>
      <c r="K19" s="318"/>
      <c r="L19" s="318"/>
      <c r="M19" s="318"/>
      <c r="N19" s="319"/>
      <c r="O19" s="326"/>
      <c r="P19" s="327"/>
      <c r="Q19" s="327"/>
      <c r="R19" s="327"/>
      <c r="S19" s="327"/>
      <c r="T19" s="327"/>
      <c r="U19" s="327"/>
      <c r="V19" s="327"/>
      <c r="W19" s="327"/>
      <c r="X19" s="327"/>
      <c r="Y19" s="327"/>
      <c r="Z19" s="327"/>
      <c r="AA19" s="327"/>
      <c r="AB19" s="327"/>
      <c r="AC19" s="327"/>
      <c r="AD19" s="327"/>
      <c r="AE19" s="179"/>
      <c r="AF19" s="180"/>
      <c r="AG19" s="180"/>
      <c r="AH19" s="180"/>
      <c r="AI19" s="180"/>
      <c r="AJ19" s="180"/>
      <c r="AK19" s="180"/>
      <c r="AL19" s="180"/>
      <c r="AM19" s="195"/>
      <c r="AN19" s="333"/>
      <c r="AO19" s="333"/>
      <c r="AP19" s="333"/>
      <c r="AQ19" s="333"/>
      <c r="AR19" s="333"/>
      <c r="AS19" s="333"/>
      <c r="AT19" s="333"/>
      <c r="AU19" s="333"/>
      <c r="AV19" s="333"/>
      <c r="AW19" s="333"/>
      <c r="AX19" s="333"/>
      <c r="AY19" s="333"/>
      <c r="AZ19" s="333"/>
      <c r="BA19" s="333"/>
      <c r="BB19" s="333"/>
      <c r="BC19" s="333"/>
      <c r="BD19" s="333"/>
      <c r="BE19" s="333"/>
      <c r="BF19" s="333"/>
      <c r="BG19" s="333"/>
      <c r="BH19" s="333"/>
      <c r="BI19" s="333"/>
      <c r="BJ19" s="334"/>
    </row>
    <row r="20" spans="1:62" ht="9.9499999999999993" customHeight="1">
      <c r="A20" s="320"/>
      <c r="B20" s="321"/>
      <c r="C20" s="321"/>
      <c r="D20" s="321"/>
      <c r="E20" s="321"/>
      <c r="F20" s="321"/>
      <c r="G20" s="321"/>
      <c r="H20" s="321"/>
      <c r="I20" s="321"/>
      <c r="J20" s="321"/>
      <c r="K20" s="321"/>
      <c r="L20" s="321"/>
      <c r="M20" s="321"/>
      <c r="N20" s="322"/>
      <c r="O20" s="329"/>
      <c r="P20" s="330"/>
      <c r="Q20" s="330"/>
      <c r="R20" s="330"/>
      <c r="S20" s="330"/>
      <c r="T20" s="330"/>
      <c r="U20" s="330"/>
      <c r="V20" s="330"/>
      <c r="W20" s="330"/>
      <c r="X20" s="330"/>
      <c r="Y20" s="330"/>
      <c r="Z20" s="330"/>
      <c r="AA20" s="330"/>
      <c r="AB20" s="330"/>
      <c r="AC20" s="330"/>
      <c r="AD20" s="330"/>
      <c r="AE20" s="179"/>
      <c r="AF20" s="180"/>
      <c r="AG20" s="180"/>
      <c r="AH20" s="180"/>
      <c r="AI20" s="180"/>
      <c r="AJ20" s="180"/>
      <c r="AK20" s="180"/>
      <c r="AL20" s="180"/>
      <c r="AM20" s="195"/>
      <c r="AN20" s="460"/>
      <c r="AO20" s="461"/>
      <c r="AP20" s="461"/>
      <c r="AQ20" s="461"/>
      <c r="AR20" s="461"/>
      <c r="AS20" s="461"/>
      <c r="AT20" s="461"/>
      <c r="AU20" s="461"/>
      <c r="AV20" s="461"/>
      <c r="AW20" s="461"/>
      <c r="AX20" s="461"/>
      <c r="AY20" s="461"/>
      <c r="AZ20" s="461"/>
      <c r="BA20" s="461"/>
      <c r="BB20" s="461"/>
      <c r="BC20" s="461"/>
      <c r="BD20" s="461"/>
      <c r="BE20" s="461"/>
      <c r="BF20" s="461"/>
      <c r="BG20" s="461"/>
      <c r="BH20" s="9"/>
      <c r="BI20" s="9"/>
      <c r="BJ20" s="11"/>
    </row>
    <row r="21" spans="1:62" ht="9.9499999999999993" customHeight="1">
      <c r="A21" s="289" t="s">
        <v>25</v>
      </c>
      <c r="B21" s="290"/>
      <c r="C21" s="290"/>
      <c r="D21" s="290"/>
      <c r="E21" s="290"/>
      <c r="F21" s="290"/>
      <c r="G21" s="290"/>
      <c r="H21" s="290"/>
      <c r="I21" s="290"/>
      <c r="J21" s="290"/>
      <c r="K21" s="290"/>
      <c r="L21" s="290"/>
      <c r="M21" s="290"/>
      <c r="N21" s="291"/>
      <c r="O21" s="298"/>
      <c r="P21" s="299"/>
      <c r="Q21" s="299"/>
      <c r="R21" s="299"/>
      <c r="S21" s="299"/>
      <c r="T21" s="299"/>
      <c r="U21" s="299"/>
      <c r="V21" s="299"/>
      <c r="W21" s="299"/>
      <c r="X21" s="299"/>
      <c r="Y21" s="299"/>
      <c r="Z21" s="299"/>
      <c r="AA21" s="299"/>
      <c r="AB21" s="299"/>
      <c r="AC21" s="299"/>
      <c r="AD21" s="299"/>
      <c r="AE21" s="179" t="s">
        <v>26</v>
      </c>
      <c r="AF21" s="180"/>
      <c r="AG21" s="180"/>
      <c r="AH21" s="180"/>
      <c r="AI21" s="180"/>
      <c r="AJ21" s="180"/>
      <c r="AK21" s="180"/>
      <c r="AL21" s="180"/>
      <c r="AM21" s="195"/>
      <c r="AN21" s="460"/>
      <c r="AO21" s="461"/>
      <c r="AP21" s="461"/>
      <c r="AQ21" s="461"/>
      <c r="AR21" s="461"/>
      <c r="AS21" s="461"/>
      <c r="AT21" s="461"/>
      <c r="AU21" s="461"/>
      <c r="AV21" s="461"/>
      <c r="AW21" s="461"/>
      <c r="AX21" s="461"/>
      <c r="AY21" s="461"/>
      <c r="AZ21" s="461"/>
      <c r="BA21" s="461"/>
      <c r="BB21" s="461"/>
      <c r="BC21" s="461"/>
      <c r="BD21" s="461"/>
      <c r="BE21" s="461"/>
      <c r="BF21" s="461"/>
      <c r="BG21" s="461"/>
      <c r="BH21" s="9" t="s">
        <v>27</v>
      </c>
      <c r="BI21" s="9"/>
      <c r="BJ21" s="11"/>
    </row>
    <row r="22" spans="1:62" ht="9.9499999999999993" customHeight="1">
      <c r="A22" s="292"/>
      <c r="B22" s="293"/>
      <c r="C22" s="293"/>
      <c r="D22" s="293"/>
      <c r="E22" s="293"/>
      <c r="F22" s="293"/>
      <c r="G22" s="293"/>
      <c r="H22" s="293"/>
      <c r="I22" s="293"/>
      <c r="J22" s="293"/>
      <c r="K22" s="293"/>
      <c r="L22" s="293"/>
      <c r="M22" s="293"/>
      <c r="N22" s="294"/>
      <c r="O22" s="300"/>
      <c r="P22" s="301"/>
      <c r="Q22" s="301"/>
      <c r="R22" s="301"/>
      <c r="S22" s="301"/>
      <c r="T22" s="301"/>
      <c r="U22" s="301"/>
      <c r="V22" s="301"/>
      <c r="W22" s="301"/>
      <c r="X22" s="301"/>
      <c r="Y22" s="301"/>
      <c r="Z22" s="301"/>
      <c r="AA22" s="301"/>
      <c r="AB22" s="301"/>
      <c r="AC22" s="301"/>
      <c r="AD22" s="301"/>
      <c r="AE22" s="179"/>
      <c r="AF22" s="180"/>
      <c r="AG22" s="180"/>
      <c r="AH22" s="180"/>
      <c r="AI22" s="180"/>
      <c r="AJ22" s="180"/>
      <c r="AK22" s="180"/>
      <c r="AL22" s="180"/>
      <c r="AM22" s="195"/>
      <c r="AN22" s="333" t="s">
        <v>80</v>
      </c>
      <c r="AO22" s="333"/>
      <c r="AP22" s="333"/>
      <c r="AQ22" s="333"/>
      <c r="AR22" s="333"/>
      <c r="AS22" s="333"/>
      <c r="AT22" s="333"/>
      <c r="AU22" s="333"/>
      <c r="AV22" s="333"/>
      <c r="AW22" s="333"/>
      <c r="AX22" s="333"/>
      <c r="AY22" s="333"/>
      <c r="AZ22" s="333"/>
      <c r="BA22" s="333"/>
      <c r="BB22" s="333"/>
      <c r="BC22" s="333"/>
      <c r="BD22" s="333"/>
      <c r="BE22" s="333"/>
      <c r="BF22" s="333"/>
      <c r="BG22" s="333"/>
      <c r="BH22" s="9"/>
      <c r="BI22" s="9"/>
      <c r="BJ22" s="11"/>
    </row>
    <row r="23" spans="1:62" ht="9.9499999999999993" customHeight="1">
      <c r="A23" s="295"/>
      <c r="B23" s="296"/>
      <c r="C23" s="296"/>
      <c r="D23" s="296"/>
      <c r="E23" s="296"/>
      <c r="F23" s="296"/>
      <c r="G23" s="296"/>
      <c r="H23" s="296"/>
      <c r="I23" s="296"/>
      <c r="J23" s="296"/>
      <c r="K23" s="296"/>
      <c r="L23" s="296"/>
      <c r="M23" s="296"/>
      <c r="N23" s="297"/>
      <c r="O23" s="337"/>
      <c r="P23" s="338"/>
      <c r="Q23" s="338"/>
      <c r="R23" s="338"/>
      <c r="S23" s="338"/>
      <c r="T23" s="338"/>
      <c r="U23" s="338"/>
      <c r="V23" s="338"/>
      <c r="W23" s="338"/>
      <c r="X23" s="338"/>
      <c r="Y23" s="338"/>
      <c r="Z23" s="338"/>
      <c r="AA23" s="338"/>
      <c r="AB23" s="338"/>
      <c r="AC23" s="338"/>
      <c r="AD23" s="338"/>
      <c r="AE23" s="224"/>
      <c r="AF23" s="225"/>
      <c r="AG23" s="225"/>
      <c r="AH23" s="225"/>
      <c r="AI23" s="225"/>
      <c r="AJ23" s="225"/>
      <c r="AK23" s="225"/>
      <c r="AL23" s="225"/>
      <c r="AM23" s="237"/>
      <c r="AN23" s="341"/>
      <c r="AO23" s="341"/>
      <c r="AP23" s="341"/>
      <c r="AQ23" s="341"/>
      <c r="AR23" s="341"/>
      <c r="AS23" s="341"/>
      <c r="AT23" s="341"/>
      <c r="AU23" s="341"/>
      <c r="AV23" s="341"/>
      <c r="AW23" s="341"/>
      <c r="AX23" s="341"/>
      <c r="AY23" s="341"/>
      <c r="AZ23" s="341"/>
      <c r="BA23" s="341"/>
      <c r="BB23" s="341"/>
      <c r="BC23" s="341"/>
      <c r="BD23" s="341"/>
      <c r="BE23" s="341"/>
      <c r="BF23" s="341"/>
      <c r="BG23" s="341"/>
      <c r="BH23" s="10"/>
      <c r="BI23" s="10"/>
      <c r="BJ23" s="12"/>
    </row>
    <row r="24" spans="1:62" ht="9.9499999999999993" customHeight="1">
      <c r="A24" s="289" t="s">
        <v>28</v>
      </c>
      <c r="B24" s="290"/>
      <c r="C24" s="290"/>
      <c r="D24" s="290"/>
      <c r="E24" s="290"/>
      <c r="F24" s="290"/>
      <c r="G24" s="290"/>
      <c r="H24" s="290"/>
      <c r="I24" s="290"/>
      <c r="J24" s="290"/>
      <c r="K24" s="290"/>
      <c r="L24" s="290"/>
      <c r="M24" s="290"/>
      <c r="N24" s="291"/>
      <c r="O24" s="298"/>
      <c r="P24" s="299"/>
      <c r="Q24" s="299"/>
      <c r="R24" s="299"/>
      <c r="S24" s="299"/>
      <c r="T24" s="299"/>
      <c r="U24" s="299"/>
      <c r="V24" s="299"/>
      <c r="W24" s="299"/>
      <c r="X24" s="299"/>
      <c r="Y24" s="304" t="s">
        <v>29</v>
      </c>
      <c r="Z24" s="232" t="e">
        <f>O24/O18*100</f>
        <v>#DIV/0!</v>
      </c>
      <c r="AA24" s="232"/>
      <c r="AB24" s="232"/>
      <c r="AC24" s="304" t="s">
        <v>30</v>
      </c>
      <c r="AD24" s="304" t="s">
        <v>31</v>
      </c>
      <c r="AE24" s="179" t="s">
        <v>32</v>
      </c>
      <c r="AF24" s="180"/>
      <c r="AG24" s="180"/>
      <c r="AH24" s="180"/>
      <c r="AI24" s="180"/>
      <c r="AJ24" s="180"/>
      <c r="AK24" s="180"/>
      <c r="AL24" s="180"/>
      <c r="AM24" s="195"/>
      <c r="AN24" s="251" t="s">
        <v>33</v>
      </c>
      <c r="AO24" s="251"/>
      <c r="AP24" s="252"/>
      <c r="AQ24" s="13"/>
      <c r="AR24" s="13"/>
      <c r="AS24" s="13"/>
      <c r="AT24" s="13"/>
      <c r="AU24" s="13"/>
      <c r="AV24" s="13"/>
      <c r="AW24" s="13"/>
      <c r="AX24" s="13"/>
      <c r="AY24" s="259"/>
      <c r="AZ24" s="251" t="s">
        <v>34</v>
      </c>
      <c r="BA24" s="251"/>
      <c r="BB24" s="252"/>
      <c r="BC24" s="13"/>
      <c r="BD24" s="13"/>
      <c r="BE24" s="13"/>
      <c r="BF24" s="13"/>
      <c r="BG24" s="13"/>
      <c r="BH24" s="13"/>
      <c r="BI24" s="13"/>
      <c r="BJ24" s="207"/>
    </row>
    <row r="25" spans="1:62" ht="9.9499999999999993" customHeight="1">
      <c r="A25" s="292"/>
      <c r="B25" s="293"/>
      <c r="C25" s="293"/>
      <c r="D25" s="293"/>
      <c r="E25" s="293"/>
      <c r="F25" s="293"/>
      <c r="G25" s="293"/>
      <c r="H25" s="293"/>
      <c r="I25" s="293"/>
      <c r="J25" s="293"/>
      <c r="K25" s="293"/>
      <c r="L25" s="293"/>
      <c r="M25" s="293"/>
      <c r="N25" s="294"/>
      <c r="O25" s="300"/>
      <c r="P25" s="301"/>
      <c r="Q25" s="301"/>
      <c r="R25" s="301"/>
      <c r="S25" s="301"/>
      <c r="T25" s="301"/>
      <c r="U25" s="301"/>
      <c r="V25" s="301"/>
      <c r="W25" s="301"/>
      <c r="X25" s="301"/>
      <c r="Y25" s="232"/>
      <c r="Z25" s="232"/>
      <c r="AA25" s="232"/>
      <c r="AB25" s="232"/>
      <c r="AC25" s="232"/>
      <c r="AD25" s="232"/>
      <c r="AE25" s="179"/>
      <c r="AF25" s="180"/>
      <c r="AG25" s="180"/>
      <c r="AH25" s="180"/>
      <c r="AI25" s="180"/>
      <c r="AJ25" s="180"/>
      <c r="AK25" s="180"/>
      <c r="AL25" s="180"/>
      <c r="AM25" s="195"/>
      <c r="AN25" s="251"/>
      <c r="AO25" s="251"/>
      <c r="AP25" s="252"/>
      <c r="AQ25" s="13"/>
      <c r="AR25" s="13"/>
      <c r="AS25" s="13"/>
      <c r="AT25" s="13"/>
      <c r="AU25" s="13"/>
      <c r="AV25" s="13"/>
      <c r="AW25" s="13"/>
      <c r="AX25" s="13"/>
      <c r="AY25" s="259"/>
      <c r="AZ25" s="251"/>
      <c r="BA25" s="251"/>
      <c r="BB25" s="252"/>
      <c r="BC25" s="13"/>
      <c r="BD25" s="13"/>
      <c r="BE25" s="13"/>
      <c r="BF25" s="13"/>
      <c r="BG25" s="13"/>
      <c r="BH25" s="13"/>
      <c r="BI25" s="13"/>
      <c r="BJ25" s="207"/>
    </row>
    <row r="26" spans="1:62" ht="9.9499999999999993" customHeight="1" thickBot="1">
      <c r="A26" s="292"/>
      <c r="B26" s="293"/>
      <c r="C26" s="293"/>
      <c r="D26" s="293"/>
      <c r="E26" s="293"/>
      <c r="F26" s="293"/>
      <c r="G26" s="293"/>
      <c r="H26" s="293"/>
      <c r="I26" s="293"/>
      <c r="J26" s="293"/>
      <c r="K26" s="293"/>
      <c r="L26" s="293"/>
      <c r="M26" s="293"/>
      <c r="N26" s="294"/>
      <c r="O26" s="302"/>
      <c r="P26" s="303"/>
      <c r="Q26" s="303"/>
      <c r="R26" s="303"/>
      <c r="S26" s="303"/>
      <c r="T26" s="303"/>
      <c r="U26" s="303"/>
      <c r="V26" s="303"/>
      <c r="W26" s="303"/>
      <c r="X26" s="303"/>
      <c r="Y26" s="232"/>
      <c r="Z26" s="233"/>
      <c r="AA26" s="233"/>
      <c r="AB26" s="233"/>
      <c r="AC26" s="232"/>
      <c r="AD26" s="232"/>
      <c r="AE26" s="224"/>
      <c r="AF26" s="225"/>
      <c r="AG26" s="225"/>
      <c r="AH26" s="225"/>
      <c r="AI26" s="225"/>
      <c r="AJ26" s="225"/>
      <c r="AK26" s="225"/>
      <c r="AL26" s="225"/>
      <c r="AM26" s="237"/>
      <c r="AN26" s="254"/>
      <c r="AO26" s="254"/>
      <c r="AP26" s="255"/>
      <c r="AQ26" s="95"/>
      <c r="AR26" s="95"/>
      <c r="AS26" s="95"/>
      <c r="AT26" s="95"/>
      <c r="AU26" s="95"/>
      <c r="AV26" s="95"/>
      <c r="AW26" s="95"/>
      <c r="AX26" s="95"/>
      <c r="AY26" s="261"/>
      <c r="AZ26" s="254"/>
      <c r="BA26" s="254"/>
      <c r="BB26" s="255"/>
      <c r="BC26" s="95"/>
      <c r="BD26" s="95"/>
      <c r="BE26" s="95"/>
      <c r="BF26" s="95"/>
      <c r="BG26" s="95"/>
      <c r="BH26" s="95"/>
      <c r="BI26" s="95"/>
      <c r="BJ26" s="96"/>
    </row>
    <row r="27" spans="1:62" ht="9.9499999999999993" customHeight="1">
      <c r="A27" s="262" t="s">
        <v>35</v>
      </c>
      <c r="B27" s="263"/>
      <c r="C27" s="263"/>
      <c r="D27" s="263"/>
      <c r="E27" s="263"/>
      <c r="F27" s="263"/>
      <c r="G27" s="263"/>
      <c r="H27" s="263"/>
      <c r="I27" s="263"/>
      <c r="J27" s="263"/>
      <c r="K27" s="263"/>
      <c r="L27" s="263"/>
      <c r="M27" s="263"/>
      <c r="N27" s="263"/>
      <c r="O27" s="271">
        <f>AB71</f>
        <v>58000</v>
      </c>
      <c r="P27" s="272"/>
      <c r="Q27" s="272"/>
      <c r="R27" s="272"/>
      <c r="S27" s="272"/>
      <c r="T27" s="272"/>
      <c r="U27" s="272"/>
      <c r="V27" s="272"/>
      <c r="W27" s="272"/>
      <c r="X27" s="272"/>
      <c r="Y27" s="272"/>
      <c r="Z27" s="272"/>
      <c r="AA27" s="272"/>
      <c r="AB27" s="272"/>
      <c r="AC27" s="272"/>
      <c r="AD27" s="273"/>
      <c r="AE27" s="177" t="s">
        <v>36</v>
      </c>
      <c r="AF27" s="177"/>
      <c r="AG27" s="177"/>
      <c r="AH27" s="177"/>
      <c r="AI27" s="177"/>
      <c r="AJ27" s="177"/>
      <c r="AK27" s="177"/>
      <c r="AL27" s="177"/>
      <c r="AM27" s="194"/>
      <c r="AN27" s="284" t="s">
        <v>37</v>
      </c>
      <c r="AO27" s="284"/>
      <c r="AP27" s="284"/>
      <c r="AQ27" s="283"/>
      <c r="AR27" s="284"/>
      <c r="AS27" s="284"/>
      <c r="AT27" s="284"/>
      <c r="AU27" s="284"/>
      <c r="AV27" s="284"/>
      <c r="AW27" s="284"/>
      <c r="AX27" s="284"/>
      <c r="AY27" s="284"/>
      <c r="AZ27" s="284"/>
      <c r="BA27" s="284"/>
      <c r="BB27" s="284"/>
      <c r="BC27" s="284"/>
      <c r="BD27" s="284"/>
      <c r="BE27" s="284"/>
      <c r="BF27" s="284"/>
      <c r="BG27" s="284"/>
      <c r="BH27" s="284"/>
      <c r="BI27" s="284"/>
      <c r="BJ27" s="459"/>
    </row>
    <row r="28" spans="1:62" ht="9.9499999999999993" customHeight="1">
      <c r="A28" s="265"/>
      <c r="B28" s="266"/>
      <c r="C28" s="266"/>
      <c r="D28" s="266"/>
      <c r="E28" s="266"/>
      <c r="F28" s="266"/>
      <c r="G28" s="266"/>
      <c r="H28" s="266"/>
      <c r="I28" s="266"/>
      <c r="J28" s="266"/>
      <c r="K28" s="266"/>
      <c r="L28" s="266"/>
      <c r="M28" s="266"/>
      <c r="N28" s="266"/>
      <c r="O28" s="274"/>
      <c r="P28" s="275"/>
      <c r="Q28" s="275"/>
      <c r="R28" s="275"/>
      <c r="S28" s="275"/>
      <c r="T28" s="275"/>
      <c r="U28" s="275"/>
      <c r="V28" s="275"/>
      <c r="W28" s="275"/>
      <c r="X28" s="275"/>
      <c r="Y28" s="275"/>
      <c r="Z28" s="275"/>
      <c r="AA28" s="275"/>
      <c r="AB28" s="275"/>
      <c r="AC28" s="275"/>
      <c r="AD28" s="276"/>
      <c r="AE28" s="180"/>
      <c r="AF28" s="180"/>
      <c r="AG28" s="180"/>
      <c r="AH28" s="180"/>
      <c r="AI28" s="180"/>
      <c r="AJ28" s="180"/>
      <c r="AK28" s="180"/>
      <c r="AL28" s="180"/>
      <c r="AM28" s="195"/>
      <c r="AN28" s="13"/>
      <c r="AO28" s="13"/>
      <c r="AP28" s="13"/>
      <c r="AQ28" s="13"/>
      <c r="AR28" s="13"/>
      <c r="AS28" s="13"/>
      <c r="AT28" s="13"/>
      <c r="AU28" s="13"/>
      <c r="AV28" s="13"/>
      <c r="AW28" s="13"/>
      <c r="AX28" s="13"/>
      <c r="AY28" s="13"/>
      <c r="AZ28" s="13"/>
      <c r="BA28" s="13"/>
      <c r="BB28" s="13"/>
      <c r="BC28" s="13"/>
      <c r="BD28" s="13"/>
      <c r="BE28" s="13"/>
      <c r="BF28" s="13"/>
      <c r="BG28" s="13"/>
      <c r="BH28" s="13"/>
      <c r="BI28" s="13"/>
      <c r="BJ28" s="207"/>
    </row>
    <row r="29" spans="1:62" ht="9.9499999999999993" customHeight="1" thickBot="1">
      <c r="A29" s="268"/>
      <c r="B29" s="269"/>
      <c r="C29" s="269"/>
      <c r="D29" s="269"/>
      <c r="E29" s="269"/>
      <c r="F29" s="269"/>
      <c r="G29" s="269"/>
      <c r="H29" s="269"/>
      <c r="I29" s="269"/>
      <c r="J29" s="269"/>
      <c r="K29" s="269"/>
      <c r="L29" s="269"/>
      <c r="M29" s="269"/>
      <c r="N29" s="269"/>
      <c r="O29" s="277"/>
      <c r="P29" s="278"/>
      <c r="Q29" s="278"/>
      <c r="R29" s="278"/>
      <c r="S29" s="278"/>
      <c r="T29" s="278"/>
      <c r="U29" s="278"/>
      <c r="V29" s="278"/>
      <c r="W29" s="278"/>
      <c r="X29" s="278"/>
      <c r="Y29" s="278"/>
      <c r="Z29" s="278"/>
      <c r="AA29" s="278"/>
      <c r="AB29" s="278"/>
      <c r="AC29" s="278"/>
      <c r="AD29" s="279"/>
      <c r="AE29" s="225"/>
      <c r="AF29" s="225"/>
      <c r="AG29" s="225"/>
      <c r="AH29" s="225"/>
      <c r="AI29" s="225"/>
      <c r="AJ29" s="225"/>
      <c r="AK29" s="225"/>
      <c r="AL29" s="225"/>
      <c r="AM29" s="237"/>
      <c r="AN29" s="95"/>
      <c r="AO29" s="95"/>
      <c r="AP29" s="95"/>
      <c r="AQ29" s="95"/>
      <c r="AR29" s="95"/>
      <c r="AS29" s="95"/>
      <c r="AT29" s="95"/>
      <c r="AU29" s="95"/>
      <c r="AV29" s="95"/>
      <c r="AW29" s="95"/>
      <c r="AX29" s="95"/>
      <c r="AY29" s="95"/>
      <c r="AZ29" s="95"/>
      <c r="BA29" s="95"/>
      <c r="BB29" s="95"/>
      <c r="BC29" s="95"/>
      <c r="BD29" s="95"/>
      <c r="BE29" s="95"/>
      <c r="BF29" s="95"/>
      <c r="BG29" s="95"/>
      <c r="BH29" s="95"/>
      <c r="BI29" s="95"/>
      <c r="BJ29" s="96"/>
    </row>
    <row r="30" spans="1:62" ht="9.9499999999999993" customHeight="1">
      <c r="A30" s="176" t="s">
        <v>38</v>
      </c>
      <c r="B30" s="177"/>
      <c r="C30" s="177"/>
      <c r="D30" s="177"/>
      <c r="E30" s="177"/>
      <c r="F30" s="177"/>
      <c r="G30" s="177"/>
      <c r="H30" s="177"/>
      <c r="I30" s="177"/>
      <c r="J30" s="177"/>
      <c r="K30" s="177"/>
      <c r="L30" s="177"/>
      <c r="M30" s="177"/>
      <c r="N30" s="178"/>
      <c r="O30" s="227">
        <f>IF(OR(O18="",O18=0),0,+O24+O27)</f>
        <v>0</v>
      </c>
      <c r="P30" s="228"/>
      <c r="Q30" s="228"/>
      <c r="R30" s="228"/>
      <c r="S30" s="228"/>
      <c r="T30" s="228"/>
      <c r="U30" s="228"/>
      <c r="V30" s="228"/>
      <c r="W30" s="228"/>
      <c r="X30" s="228"/>
      <c r="Y30" s="232" t="s">
        <v>29</v>
      </c>
      <c r="Z30" s="232" t="e">
        <f>O30/O18*100</f>
        <v>#DIV/0!</v>
      </c>
      <c r="AA30" s="232"/>
      <c r="AB30" s="232"/>
      <c r="AC30" s="231" t="s">
        <v>30</v>
      </c>
      <c r="AD30" s="232" t="s">
        <v>31</v>
      </c>
      <c r="AE30" s="176" t="s">
        <v>39</v>
      </c>
      <c r="AF30" s="177"/>
      <c r="AG30" s="177"/>
      <c r="AH30" s="177"/>
      <c r="AI30" s="177"/>
      <c r="AJ30" s="177"/>
      <c r="AK30" s="177"/>
      <c r="AL30" s="177"/>
      <c r="AM30" s="177"/>
      <c r="AN30" s="238" t="s">
        <v>81</v>
      </c>
      <c r="AO30" s="101"/>
      <c r="AP30" s="101"/>
      <c r="AQ30" s="247" t="s">
        <v>40</v>
      </c>
      <c r="AR30" s="177"/>
      <c r="AS30" s="177"/>
      <c r="AT30" s="177"/>
      <c r="AU30" s="177"/>
      <c r="AV30" s="177"/>
      <c r="AW30" s="177"/>
      <c r="AX30" s="177"/>
      <c r="AY30" s="194"/>
      <c r="AZ30" s="92"/>
      <c r="BA30" s="92"/>
      <c r="BB30" s="92"/>
      <c r="BC30" s="92"/>
      <c r="BD30" s="92"/>
      <c r="BE30" s="92"/>
      <c r="BF30" s="92"/>
      <c r="BG30" s="92"/>
      <c r="BH30" s="92"/>
      <c r="BI30" s="92"/>
      <c r="BJ30" s="93"/>
    </row>
    <row r="31" spans="1:62" ht="9.9499999999999993" customHeight="1">
      <c r="A31" s="179"/>
      <c r="B31" s="180"/>
      <c r="C31" s="180"/>
      <c r="D31" s="180"/>
      <c r="E31" s="180"/>
      <c r="F31" s="180"/>
      <c r="G31" s="180"/>
      <c r="H31" s="180"/>
      <c r="I31" s="180"/>
      <c r="J31" s="180"/>
      <c r="K31" s="180"/>
      <c r="L31" s="180"/>
      <c r="M31" s="180"/>
      <c r="N31" s="181"/>
      <c r="O31" s="188"/>
      <c r="P31" s="189"/>
      <c r="Q31" s="189"/>
      <c r="R31" s="189"/>
      <c r="S31" s="189"/>
      <c r="T31" s="189"/>
      <c r="U31" s="189"/>
      <c r="V31" s="189"/>
      <c r="W31" s="189"/>
      <c r="X31" s="189"/>
      <c r="Y31" s="232"/>
      <c r="Z31" s="232"/>
      <c r="AA31" s="232"/>
      <c r="AB31" s="232"/>
      <c r="AC31" s="232"/>
      <c r="AD31" s="232"/>
      <c r="AE31" s="179"/>
      <c r="AF31" s="180"/>
      <c r="AG31" s="180"/>
      <c r="AH31" s="180"/>
      <c r="AI31" s="180"/>
      <c r="AJ31" s="180"/>
      <c r="AK31" s="180"/>
      <c r="AL31" s="180"/>
      <c r="AM31" s="180"/>
      <c r="AN31" s="250"/>
      <c r="AO31" s="251"/>
      <c r="AP31" s="251"/>
      <c r="AQ31" s="248"/>
      <c r="AR31" s="180"/>
      <c r="AS31" s="180"/>
      <c r="AT31" s="180"/>
      <c r="AU31" s="180"/>
      <c r="AV31" s="180"/>
      <c r="AW31" s="180"/>
      <c r="AX31" s="180"/>
      <c r="AY31" s="195"/>
      <c r="AZ31" s="13"/>
      <c r="BA31" s="13"/>
      <c r="BB31" s="13"/>
      <c r="BC31" s="13"/>
      <c r="BD31" s="13"/>
      <c r="BE31" s="13"/>
      <c r="BF31" s="13"/>
      <c r="BG31" s="13"/>
      <c r="BH31" s="13"/>
      <c r="BI31" s="13"/>
      <c r="BJ31" s="207"/>
    </row>
    <row r="32" spans="1:62" ht="9.9499999999999993" customHeight="1">
      <c r="A32" s="224"/>
      <c r="B32" s="225"/>
      <c r="C32" s="225"/>
      <c r="D32" s="225"/>
      <c r="E32" s="225"/>
      <c r="F32" s="225"/>
      <c r="G32" s="225"/>
      <c r="H32" s="225"/>
      <c r="I32" s="225"/>
      <c r="J32" s="225"/>
      <c r="K32" s="225"/>
      <c r="L32" s="225"/>
      <c r="M32" s="225"/>
      <c r="N32" s="226"/>
      <c r="O32" s="229"/>
      <c r="P32" s="230"/>
      <c r="Q32" s="230"/>
      <c r="R32" s="230"/>
      <c r="S32" s="230"/>
      <c r="T32" s="230"/>
      <c r="U32" s="230"/>
      <c r="V32" s="230"/>
      <c r="W32" s="230"/>
      <c r="X32" s="230"/>
      <c r="Y32" s="233"/>
      <c r="Z32" s="233"/>
      <c r="AA32" s="233"/>
      <c r="AB32" s="233"/>
      <c r="AC32" s="233"/>
      <c r="AD32" s="233"/>
      <c r="AE32" s="224"/>
      <c r="AF32" s="225"/>
      <c r="AG32" s="225"/>
      <c r="AH32" s="225"/>
      <c r="AI32" s="225"/>
      <c r="AJ32" s="225"/>
      <c r="AK32" s="225"/>
      <c r="AL32" s="225"/>
      <c r="AM32" s="225"/>
      <c r="AN32" s="253"/>
      <c r="AO32" s="254"/>
      <c r="AP32" s="254"/>
      <c r="AQ32" s="249"/>
      <c r="AR32" s="225"/>
      <c r="AS32" s="225"/>
      <c r="AT32" s="225"/>
      <c r="AU32" s="225"/>
      <c r="AV32" s="225"/>
      <c r="AW32" s="225"/>
      <c r="AX32" s="225"/>
      <c r="AY32" s="237"/>
      <c r="AZ32" s="95"/>
      <c r="BA32" s="95"/>
      <c r="BB32" s="95"/>
      <c r="BC32" s="95"/>
      <c r="BD32" s="95"/>
      <c r="BE32" s="95"/>
      <c r="BF32" s="95"/>
      <c r="BG32" s="95"/>
      <c r="BH32" s="95"/>
      <c r="BI32" s="95"/>
      <c r="BJ32" s="96"/>
    </row>
    <row r="33" spans="1:64" ht="9.9499999999999993" customHeight="1">
      <c r="A33" s="179" t="s">
        <v>41</v>
      </c>
      <c r="B33" s="180"/>
      <c r="C33" s="180"/>
      <c r="D33" s="180"/>
      <c r="E33" s="180"/>
      <c r="F33" s="180"/>
      <c r="G33" s="180"/>
      <c r="H33" s="180"/>
      <c r="I33" s="180"/>
      <c r="J33" s="180"/>
      <c r="K33" s="180"/>
      <c r="L33" s="180"/>
      <c r="M33" s="180"/>
      <c r="N33" s="181"/>
      <c r="O33" s="185">
        <f>IF(OR(O18="",O18=0),0,+O18-O30)</f>
        <v>0</v>
      </c>
      <c r="P33" s="186"/>
      <c r="Q33" s="186"/>
      <c r="R33" s="186"/>
      <c r="S33" s="186"/>
      <c r="T33" s="186"/>
      <c r="U33" s="186"/>
      <c r="V33" s="186"/>
      <c r="W33" s="186"/>
      <c r="X33" s="186"/>
      <c r="Y33" s="186"/>
      <c r="Z33" s="186"/>
      <c r="AA33" s="186"/>
      <c r="AB33" s="186"/>
      <c r="AC33" s="186"/>
      <c r="AD33" s="186"/>
      <c r="AE33" s="179" t="s">
        <v>42</v>
      </c>
      <c r="AF33" s="180"/>
      <c r="AG33" s="180"/>
      <c r="AH33" s="180"/>
      <c r="AI33" s="180"/>
      <c r="AJ33" s="180"/>
      <c r="AK33" s="180"/>
      <c r="AL33" s="180"/>
      <c r="AM33" s="180"/>
      <c r="AN33" s="200" t="s">
        <v>82</v>
      </c>
      <c r="AO33" s="201"/>
      <c r="AP33" s="201"/>
      <c r="AQ33" s="201"/>
      <c r="AR33" s="201"/>
      <c r="AS33" s="201"/>
      <c r="AT33" s="201"/>
      <c r="AU33" s="201"/>
      <c r="AV33" s="201"/>
      <c r="AW33" s="201"/>
      <c r="AX33" s="201"/>
      <c r="AY33" s="201"/>
      <c r="AZ33" s="201"/>
      <c r="BA33" s="201"/>
      <c r="BB33" s="201"/>
      <c r="BC33" s="201"/>
      <c r="BD33" s="201"/>
      <c r="BE33" s="201"/>
      <c r="BF33" s="201"/>
      <c r="BG33" s="201"/>
      <c r="BH33" s="201"/>
      <c r="BI33" s="201"/>
      <c r="BJ33" s="202"/>
    </row>
    <row r="34" spans="1:64" ht="9.9499999999999993" customHeight="1">
      <c r="A34" s="179"/>
      <c r="B34" s="180"/>
      <c r="C34" s="180"/>
      <c r="D34" s="180"/>
      <c r="E34" s="180"/>
      <c r="F34" s="180"/>
      <c r="G34" s="180"/>
      <c r="H34" s="180"/>
      <c r="I34" s="180"/>
      <c r="J34" s="180"/>
      <c r="K34" s="180"/>
      <c r="L34" s="180"/>
      <c r="M34" s="180"/>
      <c r="N34" s="181"/>
      <c r="O34" s="188"/>
      <c r="P34" s="189"/>
      <c r="Q34" s="189"/>
      <c r="R34" s="189"/>
      <c r="S34" s="189"/>
      <c r="T34" s="189"/>
      <c r="U34" s="189"/>
      <c r="V34" s="189"/>
      <c r="W34" s="189"/>
      <c r="X34" s="189"/>
      <c r="Y34" s="189"/>
      <c r="Z34" s="189"/>
      <c r="AA34" s="189"/>
      <c r="AB34" s="189"/>
      <c r="AC34" s="189"/>
      <c r="AD34" s="189"/>
      <c r="AE34" s="179"/>
      <c r="AF34" s="180"/>
      <c r="AG34" s="180"/>
      <c r="AH34" s="180"/>
      <c r="AI34" s="180"/>
      <c r="AJ34" s="180"/>
      <c r="AK34" s="180"/>
      <c r="AL34" s="180"/>
      <c r="AM34" s="180"/>
      <c r="AN34" s="200"/>
      <c r="AO34" s="201"/>
      <c r="AP34" s="201"/>
      <c r="AQ34" s="201"/>
      <c r="AR34" s="201"/>
      <c r="AS34" s="201"/>
      <c r="AT34" s="201"/>
      <c r="AU34" s="201"/>
      <c r="AV34" s="201"/>
      <c r="AW34" s="201"/>
      <c r="AX34" s="201"/>
      <c r="AY34" s="201"/>
      <c r="AZ34" s="201"/>
      <c r="BA34" s="201"/>
      <c r="BB34" s="201"/>
      <c r="BC34" s="201"/>
      <c r="BD34" s="201"/>
      <c r="BE34" s="201"/>
      <c r="BF34" s="201"/>
      <c r="BG34" s="201"/>
      <c r="BH34" s="201"/>
      <c r="BI34" s="201"/>
      <c r="BJ34" s="202"/>
    </row>
    <row r="35" spans="1:64" ht="9.9499999999999993" customHeight="1">
      <c r="A35" s="182"/>
      <c r="B35" s="183"/>
      <c r="C35" s="183"/>
      <c r="D35" s="183"/>
      <c r="E35" s="183"/>
      <c r="F35" s="183"/>
      <c r="G35" s="183"/>
      <c r="H35" s="183"/>
      <c r="I35" s="183"/>
      <c r="J35" s="183"/>
      <c r="K35" s="183"/>
      <c r="L35" s="183"/>
      <c r="M35" s="183"/>
      <c r="N35" s="184"/>
      <c r="O35" s="191"/>
      <c r="P35" s="192"/>
      <c r="Q35" s="192"/>
      <c r="R35" s="192"/>
      <c r="S35" s="192"/>
      <c r="T35" s="192"/>
      <c r="U35" s="192"/>
      <c r="V35" s="192"/>
      <c r="W35" s="192"/>
      <c r="X35" s="192"/>
      <c r="Y35" s="192"/>
      <c r="Z35" s="192"/>
      <c r="AA35" s="192"/>
      <c r="AB35" s="192"/>
      <c r="AC35" s="192"/>
      <c r="AD35" s="192"/>
      <c r="AE35" s="182"/>
      <c r="AF35" s="183"/>
      <c r="AG35" s="183"/>
      <c r="AH35" s="183"/>
      <c r="AI35" s="183"/>
      <c r="AJ35" s="183"/>
      <c r="AK35" s="183"/>
      <c r="AL35" s="183"/>
      <c r="AM35" s="183"/>
      <c r="AN35" s="203"/>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5"/>
    </row>
    <row r="36" spans="1:64" ht="9.9499999999999993" customHeight="1">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row>
    <row r="37" spans="1:64" ht="9.9499999999999993" customHeight="1">
      <c r="A37" s="165" t="s">
        <v>43</v>
      </c>
      <c r="B37" s="35"/>
      <c r="C37" s="35"/>
      <c r="D37" s="35"/>
      <c r="E37" s="35"/>
      <c r="F37" s="35"/>
      <c r="G37" s="35"/>
      <c r="H37" s="35"/>
      <c r="I37" s="35"/>
      <c r="J37" s="35"/>
      <c r="K37" s="35"/>
      <c r="L37" s="35"/>
      <c r="M37" s="35"/>
      <c r="N37" s="35"/>
      <c r="O37" s="208" t="s">
        <v>44</v>
      </c>
      <c r="P37" s="209"/>
      <c r="Q37" s="209"/>
      <c r="R37" s="209"/>
      <c r="S37" s="209"/>
      <c r="T37" s="209"/>
      <c r="U37" s="209"/>
      <c r="V37" s="209"/>
      <c r="W37" s="209"/>
      <c r="X37" s="209"/>
      <c r="Y37" s="209"/>
      <c r="Z37" s="209"/>
      <c r="AA37" s="209"/>
      <c r="AB37" s="209"/>
      <c r="AC37" s="209"/>
      <c r="AD37" s="209"/>
      <c r="AE37" s="209"/>
      <c r="AF37" s="209"/>
      <c r="AG37" s="209"/>
      <c r="AH37" s="209"/>
      <c r="AI37" s="209"/>
      <c r="AJ37" s="209"/>
      <c r="AK37" s="209"/>
      <c r="AL37" s="210"/>
      <c r="AM37" s="165" t="s">
        <v>45</v>
      </c>
      <c r="AN37" s="35"/>
      <c r="AO37" s="35"/>
      <c r="AP37" s="166"/>
      <c r="AQ37" s="35" t="s">
        <v>46</v>
      </c>
      <c r="AR37" s="35"/>
      <c r="AS37" s="35"/>
      <c r="AT37" s="35"/>
      <c r="AU37" s="35"/>
      <c r="AV37" s="35"/>
      <c r="AW37" s="166"/>
      <c r="AX37" s="165" t="s">
        <v>47</v>
      </c>
      <c r="AY37" s="35"/>
      <c r="AZ37" s="35"/>
      <c r="BA37" s="35"/>
      <c r="BB37" s="35"/>
      <c r="BC37" s="35"/>
      <c r="BD37" s="35"/>
      <c r="BE37" s="35"/>
      <c r="BF37" s="35"/>
      <c r="BG37" s="35"/>
      <c r="BH37" s="35"/>
      <c r="BI37" s="35"/>
      <c r="BJ37" s="166"/>
    </row>
    <row r="38" spans="1:64" ht="9.9499999999999993" customHeight="1">
      <c r="A38" s="206"/>
      <c r="B38" s="13"/>
      <c r="C38" s="13"/>
      <c r="D38" s="13"/>
      <c r="E38" s="13"/>
      <c r="F38" s="13"/>
      <c r="G38" s="13"/>
      <c r="H38" s="13"/>
      <c r="I38" s="13"/>
      <c r="J38" s="13"/>
      <c r="K38" s="13"/>
      <c r="L38" s="13"/>
      <c r="M38" s="13"/>
      <c r="N38" s="13"/>
      <c r="O38" s="211"/>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3"/>
      <c r="AM38" s="206"/>
      <c r="AN38" s="13"/>
      <c r="AO38" s="13"/>
      <c r="AP38" s="207"/>
      <c r="AQ38" s="13"/>
      <c r="AR38" s="13"/>
      <c r="AS38" s="13"/>
      <c r="AT38" s="13"/>
      <c r="AU38" s="13"/>
      <c r="AV38" s="13"/>
      <c r="AW38" s="207"/>
      <c r="AX38" s="206"/>
      <c r="AY38" s="13"/>
      <c r="AZ38" s="13"/>
      <c r="BA38" s="13"/>
      <c r="BB38" s="13"/>
      <c r="BC38" s="13"/>
      <c r="BD38" s="13"/>
      <c r="BE38" s="13"/>
      <c r="BF38" s="13"/>
      <c r="BG38" s="13"/>
      <c r="BH38" s="13"/>
      <c r="BI38" s="13"/>
      <c r="BJ38" s="207"/>
    </row>
    <row r="39" spans="1:64" ht="9.9499999999999993" customHeight="1">
      <c r="A39" s="206"/>
      <c r="B39" s="13"/>
      <c r="C39" s="13"/>
      <c r="D39" s="13"/>
      <c r="E39" s="13"/>
      <c r="F39" s="13"/>
      <c r="G39" s="13"/>
      <c r="H39" s="13"/>
      <c r="I39" s="13"/>
      <c r="J39" s="13"/>
      <c r="K39" s="13"/>
      <c r="L39" s="13"/>
      <c r="M39" s="13"/>
      <c r="N39" s="207"/>
      <c r="O39" s="214" t="s">
        <v>48</v>
      </c>
      <c r="P39" s="215"/>
      <c r="Q39" s="215"/>
      <c r="R39" s="215"/>
      <c r="S39" s="215"/>
      <c r="T39" s="216"/>
      <c r="U39" s="220" t="s">
        <v>49</v>
      </c>
      <c r="V39" s="216"/>
      <c r="W39" s="408" t="s">
        <v>50</v>
      </c>
      <c r="X39" s="408"/>
      <c r="Y39" s="408"/>
      <c r="Z39" s="408"/>
      <c r="AA39" s="409"/>
      <c r="AB39" s="410" t="s">
        <v>51</v>
      </c>
      <c r="AC39" s="408"/>
      <c r="AD39" s="408"/>
      <c r="AE39" s="408"/>
      <c r="AF39" s="408"/>
      <c r="AG39" s="408"/>
      <c r="AH39" s="408"/>
      <c r="AI39" s="408"/>
      <c r="AJ39" s="409"/>
      <c r="AK39" s="408" t="s">
        <v>52</v>
      </c>
      <c r="AL39" s="448"/>
      <c r="AM39" s="206"/>
      <c r="AN39" s="13"/>
      <c r="AO39" s="13"/>
      <c r="AP39" s="207"/>
      <c r="AQ39" s="13"/>
      <c r="AR39" s="13"/>
      <c r="AS39" s="13"/>
      <c r="AT39" s="13"/>
      <c r="AU39" s="13"/>
      <c r="AV39" s="13"/>
      <c r="AW39" s="207"/>
      <c r="AX39" s="206"/>
      <c r="AY39" s="13"/>
      <c r="AZ39" s="13"/>
      <c r="BA39" s="13"/>
      <c r="BB39" s="13"/>
      <c r="BC39" s="13"/>
      <c r="BD39" s="13"/>
      <c r="BE39" s="13"/>
      <c r="BF39" s="13"/>
      <c r="BG39" s="13"/>
      <c r="BH39" s="13"/>
      <c r="BI39" s="13"/>
      <c r="BJ39" s="207"/>
    </row>
    <row r="40" spans="1:64" ht="9.9499999999999993" customHeight="1">
      <c r="A40" s="97"/>
      <c r="B40" s="98"/>
      <c r="C40" s="98"/>
      <c r="D40" s="98"/>
      <c r="E40" s="98"/>
      <c r="F40" s="98"/>
      <c r="G40" s="98"/>
      <c r="H40" s="98"/>
      <c r="I40" s="98"/>
      <c r="J40" s="98"/>
      <c r="K40" s="98"/>
      <c r="L40" s="98"/>
      <c r="M40" s="98"/>
      <c r="N40" s="99"/>
      <c r="O40" s="217"/>
      <c r="P40" s="218"/>
      <c r="Q40" s="218"/>
      <c r="R40" s="218"/>
      <c r="S40" s="218"/>
      <c r="T40" s="219"/>
      <c r="U40" s="221"/>
      <c r="V40" s="219"/>
      <c r="W40" s="218"/>
      <c r="X40" s="218"/>
      <c r="Y40" s="218"/>
      <c r="Z40" s="218"/>
      <c r="AA40" s="219"/>
      <c r="AB40" s="221"/>
      <c r="AC40" s="218"/>
      <c r="AD40" s="218"/>
      <c r="AE40" s="218"/>
      <c r="AF40" s="218"/>
      <c r="AG40" s="218"/>
      <c r="AH40" s="218"/>
      <c r="AI40" s="218"/>
      <c r="AJ40" s="219"/>
      <c r="AK40" s="218"/>
      <c r="AL40" s="223"/>
      <c r="AM40" s="97"/>
      <c r="AN40" s="98"/>
      <c r="AO40" s="98"/>
      <c r="AP40" s="99"/>
      <c r="AQ40" s="98"/>
      <c r="AR40" s="98"/>
      <c r="AS40" s="98"/>
      <c r="AT40" s="98"/>
      <c r="AU40" s="98"/>
      <c r="AV40" s="98"/>
      <c r="AW40" s="99"/>
      <c r="AX40" s="97"/>
      <c r="AY40" s="98"/>
      <c r="AZ40" s="98"/>
      <c r="BA40" s="98"/>
      <c r="BB40" s="98"/>
      <c r="BC40" s="98"/>
      <c r="BD40" s="98"/>
      <c r="BE40" s="98"/>
      <c r="BF40" s="98"/>
      <c r="BG40" s="98"/>
      <c r="BH40" s="98"/>
      <c r="BI40" s="98"/>
      <c r="BJ40" s="99"/>
    </row>
    <row r="41" spans="1:64" ht="9.9499999999999993" customHeight="1">
      <c r="A41" s="449" t="s">
        <v>83</v>
      </c>
      <c r="B41" s="450"/>
      <c r="C41" s="450"/>
      <c r="D41" s="450"/>
      <c r="E41" s="450"/>
      <c r="F41" s="450"/>
      <c r="G41" s="450"/>
      <c r="H41" s="450"/>
      <c r="I41" s="450"/>
      <c r="J41" s="450"/>
      <c r="K41" s="450"/>
      <c r="L41" s="450"/>
      <c r="M41" s="450"/>
      <c r="N41" s="450"/>
      <c r="O41" s="451">
        <v>1</v>
      </c>
      <c r="P41" s="447"/>
      <c r="Q41" s="447"/>
      <c r="R41" s="447"/>
      <c r="S41" s="447"/>
      <c r="T41" s="452"/>
      <c r="U41" s="453" t="s">
        <v>84</v>
      </c>
      <c r="V41" s="452"/>
      <c r="W41" s="454">
        <v>50000</v>
      </c>
      <c r="X41" s="454"/>
      <c r="Y41" s="454"/>
      <c r="Z41" s="454"/>
      <c r="AA41" s="455"/>
      <c r="AB41" s="456">
        <f>O41*W41</f>
        <v>50000</v>
      </c>
      <c r="AC41" s="457"/>
      <c r="AD41" s="457"/>
      <c r="AE41" s="457"/>
      <c r="AF41" s="457"/>
      <c r="AG41" s="457"/>
      <c r="AH41" s="457"/>
      <c r="AI41" s="457"/>
      <c r="AJ41" s="458"/>
      <c r="AK41" s="447"/>
      <c r="AL41" s="447"/>
      <c r="AM41" s="165"/>
      <c r="AN41" s="35"/>
      <c r="AO41" s="35"/>
      <c r="AP41" s="166"/>
      <c r="AQ41" s="165"/>
      <c r="AR41" s="35"/>
      <c r="AS41" s="35"/>
      <c r="AT41" s="35"/>
      <c r="AU41" s="35"/>
      <c r="AV41" s="35"/>
      <c r="AW41" s="166"/>
      <c r="AX41" s="35"/>
      <c r="AY41" s="35"/>
      <c r="AZ41" s="35"/>
      <c r="BA41" s="35"/>
      <c r="BB41" s="35"/>
      <c r="BC41" s="35"/>
      <c r="BD41" s="35"/>
      <c r="BE41" s="35"/>
      <c r="BF41" s="35"/>
      <c r="BG41" s="35"/>
      <c r="BH41" s="35"/>
      <c r="BI41" s="35"/>
      <c r="BJ41" s="166"/>
    </row>
    <row r="42" spans="1:64" ht="9.9499999999999993" customHeight="1">
      <c r="A42" s="422"/>
      <c r="B42" s="423"/>
      <c r="C42" s="423"/>
      <c r="D42" s="423"/>
      <c r="E42" s="423"/>
      <c r="F42" s="423"/>
      <c r="G42" s="423"/>
      <c r="H42" s="423"/>
      <c r="I42" s="423"/>
      <c r="J42" s="423"/>
      <c r="K42" s="423"/>
      <c r="L42" s="423"/>
      <c r="M42" s="423"/>
      <c r="N42" s="423"/>
      <c r="O42" s="428"/>
      <c r="P42" s="429"/>
      <c r="Q42" s="429"/>
      <c r="R42" s="429"/>
      <c r="S42" s="429"/>
      <c r="T42" s="430"/>
      <c r="U42" s="432"/>
      <c r="V42" s="430"/>
      <c r="W42" s="437"/>
      <c r="X42" s="437"/>
      <c r="Y42" s="437"/>
      <c r="Z42" s="437"/>
      <c r="AA42" s="438"/>
      <c r="AB42" s="442"/>
      <c r="AC42" s="443"/>
      <c r="AD42" s="443"/>
      <c r="AE42" s="443"/>
      <c r="AF42" s="443"/>
      <c r="AG42" s="443"/>
      <c r="AH42" s="443"/>
      <c r="AI42" s="443"/>
      <c r="AJ42" s="444"/>
      <c r="AK42" s="429"/>
      <c r="AL42" s="429"/>
      <c r="AM42" s="94"/>
      <c r="AN42" s="95"/>
      <c r="AO42" s="95"/>
      <c r="AP42" s="96"/>
      <c r="AQ42" s="94"/>
      <c r="AR42" s="95"/>
      <c r="AS42" s="95"/>
      <c r="AT42" s="95"/>
      <c r="AU42" s="95"/>
      <c r="AV42" s="95"/>
      <c r="AW42" s="96"/>
      <c r="AX42" s="95"/>
      <c r="AY42" s="95"/>
      <c r="AZ42" s="95"/>
      <c r="BA42" s="95"/>
      <c r="BB42" s="95"/>
      <c r="BC42" s="95"/>
      <c r="BD42" s="95"/>
      <c r="BE42" s="95"/>
      <c r="BF42" s="95"/>
      <c r="BG42" s="95"/>
      <c r="BH42" s="95"/>
      <c r="BI42" s="95"/>
      <c r="BJ42" s="96"/>
    </row>
    <row r="43" spans="1:64" ht="9.9499999999999993" customHeight="1">
      <c r="A43" s="421" t="s">
        <v>85</v>
      </c>
      <c r="B43" s="198"/>
      <c r="C43" s="198"/>
      <c r="D43" s="198"/>
      <c r="E43" s="198"/>
      <c r="F43" s="198"/>
      <c r="G43" s="198"/>
      <c r="H43" s="198"/>
      <c r="I43" s="198"/>
      <c r="J43" s="198"/>
      <c r="K43" s="198"/>
      <c r="L43" s="198"/>
      <c r="M43" s="198"/>
      <c r="N43" s="199"/>
      <c r="O43" s="425">
        <v>1</v>
      </c>
      <c r="P43" s="426"/>
      <c r="Q43" s="426"/>
      <c r="R43" s="426"/>
      <c r="S43" s="426"/>
      <c r="T43" s="427"/>
      <c r="U43" s="431" t="s">
        <v>86</v>
      </c>
      <c r="V43" s="427"/>
      <c r="W43" s="433">
        <v>3000</v>
      </c>
      <c r="X43" s="434"/>
      <c r="Y43" s="434"/>
      <c r="Z43" s="434"/>
      <c r="AA43" s="435"/>
      <c r="AB43" s="439">
        <f t="shared" ref="AB43" si="0">O43*W43</f>
        <v>3000</v>
      </c>
      <c r="AC43" s="440"/>
      <c r="AD43" s="440"/>
      <c r="AE43" s="440"/>
      <c r="AF43" s="440"/>
      <c r="AG43" s="440"/>
      <c r="AH43" s="440"/>
      <c r="AI43" s="440"/>
      <c r="AJ43" s="441"/>
      <c r="AK43" s="431" t="s">
        <v>87</v>
      </c>
      <c r="AL43" s="445"/>
      <c r="AM43" s="91"/>
      <c r="AN43" s="92"/>
      <c r="AO43" s="92"/>
      <c r="AP43" s="93"/>
      <c r="AQ43" s="91"/>
      <c r="AR43" s="92"/>
      <c r="AS43" s="92"/>
      <c r="AT43" s="92"/>
      <c r="AU43" s="92"/>
      <c r="AV43" s="92"/>
      <c r="AW43" s="93"/>
      <c r="AX43" s="92"/>
      <c r="AY43" s="92"/>
      <c r="AZ43" s="92"/>
      <c r="BA43" s="92"/>
      <c r="BB43" s="92"/>
      <c r="BC43" s="92"/>
      <c r="BD43" s="92"/>
      <c r="BE43" s="92"/>
      <c r="BF43" s="92"/>
      <c r="BG43" s="92"/>
      <c r="BH43" s="92"/>
      <c r="BI43" s="92"/>
      <c r="BJ43" s="93"/>
    </row>
    <row r="44" spans="1:64" ht="9.9499999999999993" customHeight="1">
      <c r="A44" s="422"/>
      <c r="B44" s="423"/>
      <c r="C44" s="423"/>
      <c r="D44" s="423"/>
      <c r="E44" s="423"/>
      <c r="F44" s="423"/>
      <c r="G44" s="423"/>
      <c r="H44" s="423"/>
      <c r="I44" s="423"/>
      <c r="J44" s="423"/>
      <c r="K44" s="423"/>
      <c r="L44" s="423"/>
      <c r="M44" s="423"/>
      <c r="N44" s="424"/>
      <c r="O44" s="428"/>
      <c r="P44" s="429"/>
      <c r="Q44" s="429"/>
      <c r="R44" s="429"/>
      <c r="S44" s="429"/>
      <c r="T44" s="430"/>
      <c r="U44" s="432"/>
      <c r="V44" s="430"/>
      <c r="W44" s="436"/>
      <c r="X44" s="437"/>
      <c r="Y44" s="437"/>
      <c r="Z44" s="437"/>
      <c r="AA44" s="438"/>
      <c r="AB44" s="442"/>
      <c r="AC44" s="443"/>
      <c r="AD44" s="443"/>
      <c r="AE44" s="443"/>
      <c r="AF44" s="443"/>
      <c r="AG44" s="443"/>
      <c r="AH44" s="443"/>
      <c r="AI44" s="443"/>
      <c r="AJ44" s="444"/>
      <c r="AK44" s="432"/>
      <c r="AL44" s="446"/>
      <c r="AM44" s="94"/>
      <c r="AN44" s="95"/>
      <c r="AO44" s="95"/>
      <c r="AP44" s="96"/>
      <c r="AQ44" s="94"/>
      <c r="AR44" s="95"/>
      <c r="AS44" s="95"/>
      <c r="AT44" s="95"/>
      <c r="AU44" s="95"/>
      <c r="AV44" s="95"/>
      <c r="AW44" s="96"/>
      <c r="AX44" s="95"/>
      <c r="AY44" s="95"/>
      <c r="AZ44" s="95"/>
      <c r="BA44" s="95"/>
      <c r="BB44" s="95"/>
      <c r="BC44" s="95"/>
      <c r="BD44" s="95"/>
      <c r="BE44" s="95"/>
      <c r="BF44" s="95"/>
      <c r="BG44" s="95"/>
      <c r="BH44" s="95"/>
      <c r="BI44" s="95"/>
      <c r="BJ44" s="96"/>
    </row>
    <row r="45" spans="1:64" ht="9.9499999999999993" customHeight="1">
      <c r="A45" s="421" t="s">
        <v>88</v>
      </c>
      <c r="B45" s="198"/>
      <c r="C45" s="198"/>
      <c r="D45" s="198"/>
      <c r="E45" s="198"/>
      <c r="F45" s="198"/>
      <c r="G45" s="198"/>
      <c r="H45" s="198"/>
      <c r="I45" s="198"/>
      <c r="J45" s="198"/>
      <c r="K45" s="198"/>
      <c r="L45" s="198"/>
      <c r="M45" s="198"/>
      <c r="N45" s="199"/>
      <c r="O45" s="425">
        <v>1</v>
      </c>
      <c r="P45" s="426"/>
      <c r="Q45" s="426"/>
      <c r="R45" s="426"/>
      <c r="S45" s="426"/>
      <c r="T45" s="427"/>
      <c r="U45" s="431"/>
      <c r="V45" s="427"/>
      <c r="W45" s="433">
        <v>5000</v>
      </c>
      <c r="X45" s="434"/>
      <c r="Y45" s="434"/>
      <c r="Z45" s="434"/>
      <c r="AA45" s="435"/>
      <c r="AB45" s="439">
        <v>5000</v>
      </c>
      <c r="AC45" s="440"/>
      <c r="AD45" s="440"/>
      <c r="AE45" s="440"/>
      <c r="AF45" s="440"/>
      <c r="AG45" s="440"/>
      <c r="AH45" s="440"/>
      <c r="AI45" s="440"/>
      <c r="AJ45" s="441"/>
      <c r="AK45" s="431" t="s">
        <v>89</v>
      </c>
      <c r="AL45" s="445"/>
      <c r="AM45" s="91"/>
      <c r="AN45" s="92"/>
      <c r="AO45" s="92"/>
      <c r="AP45" s="93"/>
      <c r="AQ45" s="91"/>
      <c r="AR45" s="92"/>
      <c r="AS45" s="92"/>
      <c r="AT45" s="92"/>
      <c r="AU45" s="92"/>
      <c r="AV45" s="92"/>
      <c r="AW45" s="93"/>
      <c r="AX45" s="92"/>
      <c r="AY45" s="92"/>
      <c r="AZ45" s="92"/>
      <c r="BA45" s="92"/>
      <c r="BB45" s="92"/>
      <c r="BC45" s="92"/>
      <c r="BD45" s="92"/>
      <c r="BE45" s="92"/>
      <c r="BF45" s="92"/>
      <c r="BG45" s="92"/>
      <c r="BH45" s="92"/>
      <c r="BI45" s="92"/>
      <c r="BJ45" s="93"/>
    </row>
    <row r="46" spans="1:64" ht="9.9499999999999993" customHeight="1">
      <c r="A46" s="422"/>
      <c r="B46" s="423"/>
      <c r="C46" s="423"/>
      <c r="D46" s="423"/>
      <c r="E46" s="423"/>
      <c r="F46" s="423"/>
      <c r="G46" s="423"/>
      <c r="H46" s="423"/>
      <c r="I46" s="423"/>
      <c r="J46" s="423"/>
      <c r="K46" s="423"/>
      <c r="L46" s="423"/>
      <c r="M46" s="423"/>
      <c r="N46" s="424"/>
      <c r="O46" s="428"/>
      <c r="P46" s="429"/>
      <c r="Q46" s="429"/>
      <c r="R46" s="429"/>
      <c r="S46" s="429"/>
      <c r="T46" s="430"/>
      <c r="U46" s="432"/>
      <c r="V46" s="430"/>
      <c r="W46" s="436"/>
      <c r="X46" s="437"/>
      <c r="Y46" s="437"/>
      <c r="Z46" s="437"/>
      <c r="AA46" s="438"/>
      <c r="AB46" s="442"/>
      <c r="AC46" s="443"/>
      <c r="AD46" s="443"/>
      <c r="AE46" s="443"/>
      <c r="AF46" s="443"/>
      <c r="AG46" s="443"/>
      <c r="AH46" s="443"/>
      <c r="AI46" s="443"/>
      <c r="AJ46" s="444"/>
      <c r="AK46" s="432"/>
      <c r="AL46" s="446"/>
      <c r="AM46" s="94"/>
      <c r="AN46" s="95"/>
      <c r="AO46" s="95"/>
      <c r="AP46" s="96"/>
      <c r="AQ46" s="94"/>
      <c r="AR46" s="95"/>
      <c r="AS46" s="95"/>
      <c r="AT46" s="95"/>
      <c r="AU46" s="95"/>
      <c r="AV46" s="95"/>
      <c r="AW46" s="96"/>
      <c r="AX46" s="95"/>
      <c r="AY46" s="95"/>
      <c r="AZ46" s="95"/>
      <c r="BA46" s="95"/>
      <c r="BB46" s="95"/>
      <c r="BC46" s="95"/>
      <c r="BD46" s="95"/>
      <c r="BE46" s="95"/>
      <c r="BF46" s="95"/>
      <c r="BG46" s="95"/>
      <c r="BH46" s="95"/>
      <c r="BI46" s="95"/>
      <c r="BJ46" s="96"/>
    </row>
    <row r="47" spans="1:64" ht="9.9499999999999993" customHeight="1">
      <c r="A47" s="421"/>
      <c r="B47" s="198"/>
      <c r="C47" s="198"/>
      <c r="D47" s="198"/>
      <c r="E47" s="198"/>
      <c r="F47" s="198"/>
      <c r="G47" s="198"/>
      <c r="H47" s="198"/>
      <c r="I47" s="198"/>
      <c r="J47" s="198"/>
      <c r="K47" s="198"/>
      <c r="L47" s="198"/>
      <c r="M47" s="198"/>
      <c r="N47" s="199"/>
      <c r="O47" s="425"/>
      <c r="P47" s="426"/>
      <c r="Q47" s="426"/>
      <c r="R47" s="426"/>
      <c r="S47" s="426"/>
      <c r="T47" s="427"/>
      <c r="U47" s="431"/>
      <c r="V47" s="427"/>
      <c r="W47" s="433"/>
      <c r="X47" s="434"/>
      <c r="Y47" s="434"/>
      <c r="Z47" s="434"/>
      <c r="AA47" s="435"/>
      <c r="AB47" s="439">
        <f t="shared" ref="AB47" si="1">O47*W47</f>
        <v>0</v>
      </c>
      <c r="AC47" s="440"/>
      <c r="AD47" s="440"/>
      <c r="AE47" s="440"/>
      <c r="AF47" s="440"/>
      <c r="AG47" s="440"/>
      <c r="AH47" s="440"/>
      <c r="AI47" s="440"/>
      <c r="AJ47" s="441"/>
      <c r="AK47" s="431"/>
      <c r="AL47" s="445"/>
      <c r="AM47" s="91"/>
      <c r="AN47" s="92"/>
      <c r="AO47" s="92"/>
      <c r="AP47" s="93"/>
      <c r="AQ47" s="91"/>
      <c r="AR47" s="92"/>
      <c r="AS47" s="92"/>
      <c r="AT47" s="92"/>
      <c r="AU47" s="92"/>
      <c r="AV47" s="92"/>
      <c r="AW47" s="93"/>
      <c r="AX47" s="92"/>
      <c r="AY47" s="92"/>
      <c r="AZ47" s="92"/>
      <c r="BA47" s="92"/>
      <c r="BB47" s="92"/>
      <c r="BC47" s="92"/>
      <c r="BD47" s="92"/>
      <c r="BE47" s="92"/>
      <c r="BF47" s="92"/>
      <c r="BG47" s="92"/>
      <c r="BH47" s="92"/>
      <c r="BI47" s="92"/>
      <c r="BJ47" s="93"/>
    </row>
    <row r="48" spans="1:64" ht="9.9499999999999993" customHeight="1">
      <c r="A48" s="422"/>
      <c r="B48" s="423"/>
      <c r="C48" s="423"/>
      <c r="D48" s="423"/>
      <c r="E48" s="423"/>
      <c r="F48" s="423"/>
      <c r="G48" s="423"/>
      <c r="H48" s="423"/>
      <c r="I48" s="423"/>
      <c r="J48" s="423"/>
      <c r="K48" s="423"/>
      <c r="L48" s="423"/>
      <c r="M48" s="423"/>
      <c r="N48" s="424"/>
      <c r="O48" s="428"/>
      <c r="P48" s="429"/>
      <c r="Q48" s="429"/>
      <c r="R48" s="429"/>
      <c r="S48" s="429"/>
      <c r="T48" s="430"/>
      <c r="U48" s="432"/>
      <c r="V48" s="430"/>
      <c r="W48" s="436"/>
      <c r="X48" s="437"/>
      <c r="Y48" s="437"/>
      <c r="Z48" s="437"/>
      <c r="AA48" s="438"/>
      <c r="AB48" s="442"/>
      <c r="AC48" s="443"/>
      <c r="AD48" s="443"/>
      <c r="AE48" s="443"/>
      <c r="AF48" s="443"/>
      <c r="AG48" s="443"/>
      <c r="AH48" s="443"/>
      <c r="AI48" s="443"/>
      <c r="AJ48" s="444"/>
      <c r="AK48" s="432"/>
      <c r="AL48" s="446"/>
      <c r="AM48" s="94"/>
      <c r="AN48" s="95"/>
      <c r="AO48" s="95"/>
      <c r="AP48" s="96"/>
      <c r="AQ48" s="94"/>
      <c r="AR48" s="95"/>
      <c r="AS48" s="95"/>
      <c r="AT48" s="95"/>
      <c r="AU48" s="95"/>
      <c r="AV48" s="95"/>
      <c r="AW48" s="96"/>
      <c r="AX48" s="95"/>
      <c r="AY48" s="95"/>
      <c r="AZ48" s="95"/>
      <c r="BA48" s="95"/>
      <c r="BB48" s="95"/>
      <c r="BC48" s="95"/>
      <c r="BD48" s="95"/>
      <c r="BE48" s="95"/>
      <c r="BF48" s="95"/>
      <c r="BG48" s="95"/>
      <c r="BH48" s="95"/>
      <c r="BI48" s="95"/>
      <c r="BJ48" s="96"/>
    </row>
    <row r="49" spans="1:62" ht="9.9499999999999993" customHeight="1">
      <c r="A49" s="421"/>
      <c r="B49" s="198"/>
      <c r="C49" s="198"/>
      <c r="D49" s="198"/>
      <c r="E49" s="198"/>
      <c r="F49" s="198"/>
      <c r="G49" s="198"/>
      <c r="H49" s="198"/>
      <c r="I49" s="198"/>
      <c r="J49" s="198"/>
      <c r="K49" s="198"/>
      <c r="L49" s="198"/>
      <c r="M49" s="198"/>
      <c r="N49" s="199"/>
      <c r="O49" s="425"/>
      <c r="P49" s="426"/>
      <c r="Q49" s="426"/>
      <c r="R49" s="426"/>
      <c r="S49" s="426"/>
      <c r="T49" s="427"/>
      <c r="U49" s="431"/>
      <c r="V49" s="427"/>
      <c r="W49" s="433"/>
      <c r="X49" s="434"/>
      <c r="Y49" s="434"/>
      <c r="Z49" s="434"/>
      <c r="AA49" s="435"/>
      <c r="AB49" s="439">
        <f t="shared" ref="AB49" si="2">O49*W49</f>
        <v>0</v>
      </c>
      <c r="AC49" s="440"/>
      <c r="AD49" s="440"/>
      <c r="AE49" s="440"/>
      <c r="AF49" s="440"/>
      <c r="AG49" s="440"/>
      <c r="AH49" s="440"/>
      <c r="AI49" s="440"/>
      <c r="AJ49" s="441"/>
      <c r="AK49" s="431"/>
      <c r="AL49" s="445"/>
      <c r="AM49" s="91"/>
      <c r="AN49" s="92"/>
      <c r="AO49" s="92"/>
      <c r="AP49" s="93"/>
      <c r="AQ49" s="91"/>
      <c r="AR49" s="92"/>
      <c r="AS49" s="92"/>
      <c r="AT49" s="92"/>
      <c r="AU49" s="92"/>
      <c r="AV49" s="92"/>
      <c r="AW49" s="93"/>
      <c r="AX49" s="92"/>
      <c r="AY49" s="92"/>
      <c r="AZ49" s="92"/>
      <c r="BA49" s="92"/>
      <c r="BB49" s="92"/>
      <c r="BC49" s="92"/>
      <c r="BD49" s="92"/>
      <c r="BE49" s="92"/>
      <c r="BF49" s="92"/>
      <c r="BG49" s="92"/>
      <c r="BH49" s="92"/>
      <c r="BI49" s="92"/>
      <c r="BJ49" s="93"/>
    </row>
    <row r="50" spans="1:62" ht="9.9499999999999993" customHeight="1">
      <c r="A50" s="422"/>
      <c r="B50" s="423"/>
      <c r="C50" s="423"/>
      <c r="D50" s="423"/>
      <c r="E50" s="423"/>
      <c r="F50" s="423"/>
      <c r="G50" s="423"/>
      <c r="H50" s="423"/>
      <c r="I50" s="423"/>
      <c r="J50" s="423"/>
      <c r="K50" s="423"/>
      <c r="L50" s="423"/>
      <c r="M50" s="423"/>
      <c r="N50" s="424"/>
      <c r="O50" s="428"/>
      <c r="P50" s="429"/>
      <c r="Q50" s="429"/>
      <c r="R50" s="429"/>
      <c r="S50" s="429"/>
      <c r="T50" s="430"/>
      <c r="U50" s="432"/>
      <c r="V50" s="430"/>
      <c r="W50" s="436"/>
      <c r="X50" s="437"/>
      <c r="Y50" s="437"/>
      <c r="Z50" s="437"/>
      <c r="AA50" s="438"/>
      <c r="AB50" s="442"/>
      <c r="AC50" s="443"/>
      <c r="AD50" s="443"/>
      <c r="AE50" s="443"/>
      <c r="AF50" s="443"/>
      <c r="AG50" s="443"/>
      <c r="AH50" s="443"/>
      <c r="AI50" s="443"/>
      <c r="AJ50" s="444"/>
      <c r="AK50" s="432"/>
      <c r="AL50" s="446"/>
      <c r="AM50" s="94"/>
      <c r="AN50" s="95"/>
      <c r="AO50" s="95"/>
      <c r="AP50" s="96"/>
      <c r="AQ50" s="94"/>
      <c r="AR50" s="95"/>
      <c r="AS50" s="95"/>
      <c r="AT50" s="95"/>
      <c r="AU50" s="95"/>
      <c r="AV50" s="95"/>
      <c r="AW50" s="96"/>
      <c r="AX50" s="95"/>
      <c r="AY50" s="95"/>
      <c r="AZ50" s="95"/>
      <c r="BA50" s="95"/>
      <c r="BB50" s="95"/>
      <c r="BC50" s="95"/>
      <c r="BD50" s="95"/>
      <c r="BE50" s="95"/>
      <c r="BF50" s="95"/>
      <c r="BG50" s="95"/>
      <c r="BH50" s="95"/>
      <c r="BI50" s="95"/>
      <c r="BJ50" s="96"/>
    </row>
    <row r="51" spans="1:62" ht="9.9499999999999993" customHeight="1">
      <c r="A51" s="421"/>
      <c r="B51" s="198"/>
      <c r="C51" s="198"/>
      <c r="D51" s="198"/>
      <c r="E51" s="198"/>
      <c r="F51" s="198"/>
      <c r="G51" s="198"/>
      <c r="H51" s="198"/>
      <c r="I51" s="198"/>
      <c r="J51" s="198"/>
      <c r="K51" s="198"/>
      <c r="L51" s="198"/>
      <c r="M51" s="198"/>
      <c r="N51" s="199"/>
      <c r="O51" s="425"/>
      <c r="P51" s="426"/>
      <c r="Q51" s="426"/>
      <c r="R51" s="426"/>
      <c r="S51" s="426"/>
      <c r="T51" s="427"/>
      <c r="U51" s="431"/>
      <c r="V51" s="427"/>
      <c r="W51" s="433"/>
      <c r="X51" s="434"/>
      <c r="Y51" s="434"/>
      <c r="Z51" s="434"/>
      <c r="AA51" s="435"/>
      <c r="AB51" s="439">
        <f t="shared" ref="AB51" si="3">O51*W51</f>
        <v>0</v>
      </c>
      <c r="AC51" s="440"/>
      <c r="AD51" s="440"/>
      <c r="AE51" s="440"/>
      <c r="AF51" s="440"/>
      <c r="AG51" s="440"/>
      <c r="AH51" s="440"/>
      <c r="AI51" s="440"/>
      <c r="AJ51" s="441"/>
      <c r="AK51" s="431"/>
      <c r="AL51" s="445"/>
      <c r="AM51" s="91"/>
      <c r="AN51" s="92"/>
      <c r="AO51" s="92"/>
      <c r="AP51" s="93"/>
      <c r="AQ51" s="91"/>
      <c r="AR51" s="92"/>
      <c r="AS51" s="92"/>
      <c r="AT51" s="92"/>
      <c r="AU51" s="92"/>
      <c r="AV51" s="92"/>
      <c r="AW51" s="93"/>
      <c r="AX51" s="92"/>
      <c r="AY51" s="92"/>
      <c r="AZ51" s="92"/>
      <c r="BA51" s="92"/>
      <c r="BB51" s="92"/>
      <c r="BC51" s="92"/>
      <c r="BD51" s="92"/>
      <c r="BE51" s="92"/>
      <c r="BF51" s="92"/>
      <c r="BG51" s="92"/>
      <c r="BH51" s="92"/>
      <c r="BI51" s="92"/>
      <c r="BJ51" s="93"/>
    </row>
    <row r="52" spans="1:62" ht="9.9499999999999993" customHeight="1">
      <c r="A52" s="422"/>
      <c r="B52" s="423"/>
      <c r="C52" s="423"/>
      <c r="D52" s="423"/>
      <c r="E52" s="423"/>
      <c r="F52" s="423"/>
      <c r="G52" s="423"/>
      <c r="H52" s="423"/>
      <c r="I52" s="423"/>
      <c r="J52" s="423"/>
      <c r="K52" s="423"/>
      <c r="L52" s="423"/>
      <c r="M52" s="423"/>
      <c r="N52" s="424"/>
      <c r="O52" s="428"/>
      <c r="P52" s="429"/>
      <c r="Q52" s="429"/>
      <c r="R52" s="429"/>
      <c r="S52" s="429"/>
      <c r="T52" s="430"/>
      <c r="U52" s="432"/>
      <c r="V52" s="430"/>
      <c r="W52" s="436"/>
      <c r="X52" s="437"/>
      <c r="Y52" s="437"/>
      <c r="Z52" s="437"/>
      <c r="AA52" s="438"/>
      <c r="AB52" s="442"/>
      <c r="AC52" s="443"/>
      <c r="AD52" s="443"/>
      <c r="AE52" s="443"/>
      <c r="AF52" s="443"/>
      <c r="AG52" s="443"/>
      <c r="AH52" s="443"/>
      <c r="AI52" s="443"/>
      <c r="AJ52" s="444"/>
      <c r="AK52" s="432"/>
      <c r="AL52" s="446"/>
      <c r="AM52" s="94"/>
      <c r="AN52" s="95"/>
      <c r="AO52" s="95"/>
      <c r="AP52" s="96"/>
      <c r="AQ52" s="94"/>
      <c r="AR52" s="95"/>
      <c r="AS52" s="95"/>
      <c r="AT52" s="95"/>
      <c r="AU52" s="95"/>
      <c r="AV52" s="95"/>
      <c r="AW52" s="96"/>
      <c r="AX52" s="95"/>
      <c r="AY52" s="95"/>
      <c r="AZ52" s="95"/>
      <c r="BA52" s="95"/>
      <c r="BB52" s="95"/>
      <c r="BC52" s="95"/>
      <c r="BD52" s="95"/>
      <c r="BE52" s="95"/>
      <c r="BF52" s="95"/>
      <c r="BG52" s="95"/>
      <c r="BH52" s="95"/>
      <c r="BI52" s="95"/>
      <c r="BJ52" s="96"/>
    </row>
    <row r="53" spans="1:62" ht="9.9499999999999993" customHeight="1">
      <c r="A53" s="421"/>
      <c r="B53" s="198"/>
      <c r="C53" s="198"/>
      <c r="D53" s="198"/>
      <c r="E53" s="198"/>
      <c r="F53" s="198"/>
      <c r="G53" s="198"/>
      <c r="H53" s="198"/>
      <c r="I53" s="198"/>
      <c r="J53" s="198"/>
      <c r="K53" s="198"/>
      <c r="L53" s="198"/>
      <c r="M53" s="198"/>
      <c r="N53" s="199"/>
      <c r="O53" s="425"/>
      <c r="P53" s="426"/>
      <c r="Q53" s="426"/>
      <c r="R53" s="426"/>
      <c r="S53" s="426"/>
      <c r="T53" s="427"/>
      <c r="U53" s="431"/>
      <c r="V53" s="427"/>
      <c r="W53" s="433"/>
      <c r="X53" s="434"/>
      <c r="Y53" s="434"/>
      <c r="Z53" s="434"/>
      <c r="AA53" s="435"/>
      <c r="AB53" s="439">
        <f t="shared" ref="AB53" si="4">O53*W53</f>
        <v>0</v>
      </c>
      <c r="AC53" s="440"/>
      <c r="AD53" s="440"/>
      <c r="AE53" s="440"/>
      <c r="AF53" s="440"/>
      <c r="AG53" s="440"/>
      <c r="AH53" s="440"/>
      <c r="AI53" s="440"/>
      <c r="AJ53" s="441"/>
      <c r="AK53" s="431"/>
      <c r="AL53" s="445"/>
      <c r="AM53" s="91"/>
      <c r="AN53" s="92"/>
      <c r="AO53" s="92"/>
      <c r="AP53" s="93"/>
      <c r="AQ53" s="91"/>
      <c r="AR53" s="92"/>
      <c r="AS53" s="92"/>
      <c r="AT53" s="92"/>
      <c r="AU53" s="92"/>
      <c r="AV53" s="92"/>
      <c r="AW53" s="93"/>
      <c r="AX53" s="92"/>
      <c r="AY53" s="92"/>
      <c r="AZ53" s="92"/>
      <c r="BA53" s="92"/>
      <c r="BB53" s="92"/>
      <c r="BC53" s="92"/>
      <c r="BD53" s="92"/>
      <c r="BE53" s="92"/>
      <c r="BF53" s="92"/>
      <c r="BG53" s="92"/>
      <c r="BH53" s="92"/>
      <c r="BI53" s="92"/>
      <c r="BJ53" s="93"/>
    </row>
    <row r="54" spans="1:62" ht="9.75" customHeight="1">
      <c r="A54" s="422"/>
      <c r="B54" s="423"/>
      <c r="C54" s="423"/>
      <c r="D54" s="423"/>
      <c r="E54" s="423"/>
      <c r="F54" s="423"/>
      <c r="G54" s="423"/>
      <c r="H54" s="423"/>
      <c r="I54" s="423"/>
      <c r="J54" s="423"/>
      <c r="K54" s="423"/>
      <c r="L54" s="423"/>
      <c r="M54" s="423"/>
      <c r="N54" s="424"/>
      <c r="O54" s="428"/>
      <c r="P54" s="429"/>
      <c r="Q54" s="429"/>
      <c r="R54" s="429"/>
      <c r="S54" s="429"/>
      <c r="T54" s="430"/>
      <c r="U54" s="432"/>
      <c r="V54" s="430"/>
      <c r="W54" s="436"/>
      <c r="X54" s="437"/>
      <c r="Y54" s="437"/>
      <c r="Z54" s="437"/>
      <c r="AA54" s="438"/>
      <c r="AB54" s="442"/>
      <c r="AC54" s="443"/>
      <c r="AD54" s="443"/>
      <c r="AE54" s="443"/>
      <c r="AF54" s="443"/>
      <c r="AG54" s="443"/>
      <c r="AH54" s="443"/>
      <c r="AI54" s="443"/>
      <c r="AJ54" s="444"/>
      <c r="AK54" s="432"/>
      <c r="AL54" s="446"/>
      <c r="AM54" s="94"/>
      <c r="AN54" s="95"/>
      <c r="AO54" s="95"/>
      <c r="AP54" s="96"/>
      <c r="AQ54" s="94"/>
      <c r="AR54" s="95"/>
      <c r="AS54" s="95"/>
      <c r="AT54" s="95"/>
      <c r="AU54" s="95"/>
      <c r="AV54" s="95"/>
      <c r="AW54" s="96"/>
      <c r="AX54" s="95"/>
      <c r="AY54" s="95"/>
      <c r="AZ54" s="95"/>
      <c r="BA54" s="95"/>
      <c r="BB54" s="95"/>
      <c r="BC54" s="95"/>
      <c r="BD54" s="95"/>
      <c r="BE54" s="95"/>
      <c r="BF54" s="95"/>
      <c r="BG54" s="95"/>
      <c r="BH54" s="95"/>
      <c r="BI54" s="95"/>
      <c r="BJ54" s="96"/>
    </row>
    <row r="55" spans="1:62" ht="9.9499999999999993" customHeight="1">
      <c r="A55" s="421"/>
      <c r="B55" s="198"/>
      <c r="C55" s="198"/>
      <c r="D55" s="198"/>
      <c r="E55" s="198"/>
      <c r="F55" s="198"/>
      <c r="G55" s="198"/>
      <c r="H55" s="198"/>
      <c r="I55" s="198"/>
      <c r="J55" s="198"/>
      <c r="K55" s="198"/>
      <c r="L55" s="198"/>
      <c r="M55" s="198"/>
      <c r="N55" s="199"/>
      <c r="O55" s="425"/>
      <c r="P55" s="426"/>
      <c r="Q55" s="426"/>
      <c r="R55" s="426"/>
      <c r="S55" s="426"/>
      <c r="T55" s="427"/>
      <c r="U55" s="431"/>
      <c r="V55" s="427"/>
      <c r="W55" s="433"/>
      <c r="X55" s="434"/>
      <c r="Y55" s="434"/>
      <c r="Z55" s="434"/>
      <c r="AA55" s="435"/>
      <c r="AB55" s="439">
        <f t="shared" ref="AB55" si="5">O55*W55</f>
        <v>0</v>
      </c>
      <c r="AC55" s="440"/>
      <c r="AD55" s="440"/>
      <c r="AE55" s="440"/>
      <c r="AF55" s="440"/>
      <c r="AG55" s="440"/>
      <c r="AH55" s="440"/>
      <c r="AI55" s="440"/>
      <c r="AJ55" s="441"/>
      <c r="AK55" s="431"/>
      <c r="AL55" s="445"/>
      <c r="AM55" s="91"/>
      <c r="AN55" s="92"/>
      <c r="AO55" s="92"/>
      <c r="AP55" s="93"/>
      <c r="AQ55" s="91"/>
      <c r="AR55" s="92"/>
      <c r="AS55" s="92"/>
      <c r="AT55" s="92"/>
      <c r="AU55" s="92"/>
      <c r="AV55" s="92"/>
      <c r="AW55" s="93"/>
      <c r="AX55" s="92"/>
      <c r="AY55" s="92"/>
      <c r="AZ55" s="92"/>
      <c r="BA55" s="92"/>
      <c r="BB55" s="92"/>
      <c r="BC55" s="92"/>
      <c r="BD55" s="92"/>
      <c r="BE55" s="92"/>
      <c r="BF55" s="92"/>
      <c r="BG55" s="92"/>
      <c r="BH55" s="92"/>
      <c r="BI55" s="92"/>
      <c r="BJ55" s="93"/>
    </row>
    <row r="56" spans="1:62" ht="9.9499999999999993" customHeight="1">
      <c r="A56" s="422"/>
      <c r="B56" s="423"/>
      <c r="C56" s="423"/>
      <c r="D56" s="423"/>
      <c r="E56" s="423"/>
      <c r="F56" s="423"/>
      <c r="G56" s="423"/>
      <c r="H56" s="423"/>
      <c r="I56" s="423"/>
      <c r="J56" s="423"/>
      <c r="K56" s="423"/>
      <c r="L56" s="423"/>
      <c r="M56" s="423"/>
      <c r="N56" s="424"/>
      <c r="O56" s="428"/>
      <c r="P56" s="429"/>
      <c r="Q56" s="429"/>
      <c r="R56" s="429"/>
      <c r="S56" s="429"/>
      <c r="T56" s="430"/>
      <c r="U56" s="432"/>
      <c r="V56" s="430"/>
      <c r="W56" s="436"/>
      <c r="X56" s="437"/>
      <c r="Y56" s="437"/>
      <c r="Z56" s="437"/>
      <c r="AA56" s="438"/>
      <c r="AB56" s="442"/>
      <c r="AC56" s="443"/>
      <c r="AD56" s="443"/>
      <c r="AE56" s="443"/>
      <c r="AF56" s="443"/>
      <c r="AG56" s="443"/>
      <c r="AH56" s="443"/>
      <c r="AI56" s="443"/>
      <c r="AJ56" s="444"/>
      <c r="AK56" s="432"/>
      <c r="AL56" s="446"/>
      <c r="AM56" s="94"/>
      <c r="AN56" s="95"/>
      <c r="AO56" s="95"/>
      <c r="AP56" s="96"/>
      <c r="AQ56" s="94"/>
      <c r="AR56" s="95"/>
      <c r="AS56" s="95"/>
      <c r="AT56" s="95"/>
      <c r="AU56" s="95"/>
      <c r="AV56" s="95"/>
      <c r="AW56" s="96"/>
      <c r="AX56" s="95"/>
      <c r="AY56" s="95"/>
      <c r="AZ56" s="95"/>
      <c r="BA56" s="95"/>
      <c r="BB56" s="95"/>
      <c r="BC56" s="95"/>
      <c r="BD56" s="95"/>
      <c r="BE56" s="95"/>
      <c r="BF56" s="95"/>
      <c r="BG56" s="95"/>
      <c r="BH56" s="95"/>
      <c r="BI56" s="95"/>
      <c r="BJ56" s="96"/>
    </row>
    <row r="57" spans="1:62" ht="9.9499999999999993" customHeight="1">
      <c r="A57" s="421"/>
      <c r="B57" s="198"/>
      <c r="C57" s="198"/>
      <c r="D57" s="198"/>
      <c r="E57" s="198"/>
      <c r="F57" s="198"/>
      <c r="G57" s="198"/>
      <c r="H57" s="198"/>
      <c r="I57" s="198"/>
      <c r="J57" s="198"/>
      <c r="K57" s="198"/>
      <c r="L57" s="198"/>
      <c r="M57" s="198"/>
      <c r="N57" s="199"/>
      <c r="O57" s="425"/>
      <c r="P57" s="426"/>
      <c r="Q57" s="426"/>
      <c r="R57" s="426"/>
      <c r="S57" s="426"/>
      <c r="T57" s="427"/>
      <c r="U57" s="431"/>
      <c r="V57" s="427"/>
      <c r="W57" s="433"/>
      <c r="X57" s="434"/>
      <c r="Y57" s="434"/>
      <c r="Z57" s="434"/>
      <c r="AA57" s="435"/>
      <c r="AB57" s="439">
        <f t="shared" ref="AB57" si="6">O57*W57</f>
        <v>0</v>
      </c>
      <c r="AC57" s="440"/>
      <c r="AD57" s="440"/>
      <c r="AE57" s="440"/>
      <c r="AF57" s="440"/>
      <c r="AG57" s="440"/>
      <c r="AH57" s="440"/>
      <c r="AI57" s="440"/>
      <c r="AJ57" s="441"/>
      <c r="AK57" s="431"/>
      <c r="AL57" s="445"/>
      <c r="AM57" s="91"/>
      <c r="AN57" s="92"/>
      <c r="AO57" s="92"/>
      <c r="AP57" s="93"/>
      <c r="AQ57" s="91"/>
      <c r="AR57" s="92"/>
      <c r="AS57" s="92"/>
      <c r="AT57" s="92"/>
      <c r="AU57" s="92"/>
      <c r="AV57" s="92"/>
      <c r="AW57" s="93"/>
      <c r="AX57" s="92"/>
      <c r="AY57" s="92"/>
      <c r="AZ57" s="92"/>
      <c r="BA57" s="92"/>
      <c r="BB57" s="92"/>
      <c r="BC57" s="92"/>
      <c r="BD57" s="92"/>
      <c r="BE57" s="92"/>
      <c r="BF57" s="92"/>
      <c r="BG57" s="92"/>
      <c r="BH57" s="92"/>
      <c r="BI57" s="92"/>
      <c r="BJ57" s="93"/>
    </row>
    <row r="58" spans="1:62" ht="9.9499999999999993" customHeight="1">
      <c r="A58" s="422"/>
      <c r="B58" s="423"/>
      <c r="C58" s="423"/>
      <c r="D58" s="423"/>
      <c r="E58" s="423"/>
      <c r="F58" s="423"/>
      <c r="G58" s="423"/>
      <c r="H58" s="423"/>
      <c r="I58" s="423"/>
      <c r="J58" s="423"/>
      <c r="K58" s="423"/>
      <c r="L58" s="423"/>
      <c r="M58" s="423"/>
      <c r="N58" s="424"/>
      <c r="O58" s="428"/>
      <c r="P58" s="429"/>
      <c r="Q58" s="429"/>
      <c r="R58" s="429"/>
      <c r="S58" s="429"/>
      <c r="T58" s="430"/>
      <c r="U58" s="432"/>
      <c r="V58" s="430"/>
      <c r="W58" s="436"/>
      <c r="X58" s="437"/>
      <c r="Y58" s="437"/>
      <c r="Z58" s="437"/>
      <c r="AA58" s="438"/>
      <c r="AB58" s="442"/>
      <c r="AC58" s="443"/>
      <c r="AD58" s="443"/>
      <c r="AE58" s="443"/>
      <c r="AF58" s="443"/>
      <c r="AG58" s="443"/>
      <c r="AH58" s="443"/>
      <c r="AI58" s="443"/>
      <c r="AJ58" s="444"/>
      <c r="AK58" s="432"/>
      <c r="AL58" s="446"/>
      <c r="AM58" s="94"/>
      <c r="AN58" s="95"/>
      <c r="AO58" s="95"/>
      <c r="AP58" s="96"/>
      <c r="AQ58" s="94"/>
      <c r="AR58" s="95"/>
      <c r="AS58" s="95"/>
      <c r="AT58" s="95"/>
      <c r="AU58" s="95"/>
      <c r="AV58" s="95"/>
      <c r="AW58" s="96"/>
      <c r="AX58" s="95"/>
      <c r="AY58" s="95"/>
      <c r="AZ58" s="95"/>
      <c r="BA58" s="95"/>
      <c r="BB58" s="95"/>
      <c r="BC58" s="95"/>
      <c r="BD58" s="95"/>
      <c r="BE58" s="95"/>
      <c r="BF58" s="95"/>
      <c r="BG58" s="95"/>
      <c r="BH58" s="95"/>
      <c r="BI58" s="95"/>
      <c r="BJ58" s="96"/>
    </row>
    <row r="59" spans="1:62" ht="9.9499999999999993" customHeight="1">
      <c r="A59" s="421"/>
      <c r="B59" s="198"/>
      <c r="C59" s="198"/>
      <c r="D59" s="198"/>
      <c r="E59" s="198"/>
      <c r="F59" s="198"/>
      <c r="G59" s="198"/>
      <c r="H59" s="198"/>
      <c r="I59" s="198"/>
      <c r="J59" s="198"/>
      <c r="K59" s="198"/>
      <c r="L59" s="198"/>
      <c r="M59" s="198"/>
      <c r="N59" s="199"/>
      <c r="O59" s="425"/>
      <c r="P59" s="426"/>
      <c r="Q59" s="426"/>
      <c r="R59" s="426"/>
      <c r="S59" s="426"/>
      <c r="T59" s="427"/>
      <c r="U59" s="431"/>
      <c r="V59" s="427"/>
      <c r="W59" s="433"/>
      <c r="X59" s="434"/>
      <c r="Y59" s="434"/>
      <c r="Z59" s="434"/>
      <c r="AA59" s="435"/>
      <c r="AB59" s="439">
        <f t="shared" ref="AB59" si="7">O59*W59</f>
        <v>0</v>
      </c>
      <c r="AC59" s="440"/>
      <c r="AD59" s="440"/>
      <c r="AE59" s="440"/>
      <c r="AF59" s="440"/>
      <c r="AG59" s="440"/>
      <c r="AH59" s="440"/>
      <c r="AI59" s="440"/>
      <c r="AJ59" s="441"/>
      <c r="AK59" s="431"/>
      <c r="AL59" s="445"/>
      <c r="AM59" s="206"/>
      <c r="AN59" s="13"/>
      <c r="AO59" s="13"/>
      <c r="AP59" s="207"/>
      <c r="AQ59" s="206"/>
      <c r="AR59" s="13"/>
      <c r="AS59" s="13"/>
      <c r="AT59" s="13"/>
      <c r="AU59" s="13"/>
      <c r="AV59" s="13"/>
      <c r="AW59" s="207"/>
      <c r="AX59" s="13"/>
      <c r="AY59" s="13"/>
      <c r="AZ59" s="13"/>
      <c r="BA59" s="13"/>
      <c r="BB59" s="13"/>
      <c r="BC59" s="13"/>
      <c r="BD59" s="13"/>
      <c r="BE59" s="13"/>
      <c r="BF59" s="13"/>
      <c r="BG59" s="13"/>
      <c r="BH59" s="13"/>
      <c r="BI59" s="13"/>
      <c r="BJ59" s="207"/>
    </row>
    <row r="60" spans="1:62" ht="9.9499999999999993" customHeight="1">
      <c r="A60" s="422"/>
      <c r="B60" s="423"/>
      <c r="C60" s="423"/>
      <c r="D60" s="423"/>
      <c r="E60" s="423"/>
      <c r="F60" s="423"/>
      <c r="G60" s="423"/>
      <c r="H60" s="423"/>
      <c r="I60" s="423"/>
      <c r="J60" s="423"/>
      <c r="K60" s="423"/>
      <c r="L60" s="423"/>
      <c r="M60" s="423"/>
      <c r="N60" s="424"/>
      <c r="O60" s="428"/>
      <c r="P60" s="429"/>
      <c r="Q60" s="429"/>
      <c r="R60" s="429"/>
      <c r="S60" s="429"/>
      <c r="T60" s="430"/>
      <c r="U60" s="432"/>
      <c r="V60" s="430"/>
      <c r="W60" s="436"/>
      <c r="X60" s="437"/>
      <c r="Y60" s="437"/>
      <c r="Z60" s="437"/>
      <c r="AA60" s="438"/>
      <c r="AB60" s="442"/>
      <c r="AC60" s="443"/>
      <c r="AD60" s="443"/>
      <c r="AE60" s="443"/>
      <c r="AF60" s="443"/>
      <c r="AG60" s="443"/>
      <c r="AH60" s="443"/>
      <c r="AI60" s="443"/>
      <c r="AJ60" s="444"/>
      <c r="AK60" s="432"/>
      <c r="AL60" s="446"/>
      <c r="AM60" s="206"/>
      <c r="AN60" s="13"/>
      <c r="AO60" s="13"/>
      <c r="AP60" s="207"/>
      <c r="AQ60" s="206"/>
      <c r="AR60" s="13"/>
      <c r="AS60" s="13"/>
      <c r="AT60" s="13"/>
      <c r="AU60" s="13"/>
      <c r="AV60" s="13"/>
      <c r="AW60" s="207"/>
      <c r="AX60" s="13"/>
      <c r="AY60" s="13"/>
      <c r="AZ60" s="13"/>
      <c r="BA60" s="13"/>
      <c r="BB60" s="13"/>
      <c r="BC60" s="13"/>
      <c r="BD60" s="13"/>
      <c r="BE60" s="13"/>
      <c r="BF60" s="13"/>
      <c r="BG60" s="13"/>
      <c r="BH60" s="13"/>
      <c r="BI60" s="13"/>
      <c r="BJ60" s="207"/>
    </row>
    <row r="61" spans="1:62" ht="9.9499999999999993" customHeight="1">
      <c r="A61" s="421"/>
      <c r="B61" s="198"/>
      <c r="C61" s="198"/>
      <c r="D61" s="198"/>
      <c r="E61" s="198"/>
      <c r="F61" s="198"/>
      <c r="G61" s="198"/>
      <c r="H61" s="198"/>
      <c r="I61" s="198"/>
      <c r="J61" s="198"/>
      <c r="K61" s="198"/>
      <c r="L61" s="198"/>
      <c r="M61" s="198"/>
      <c r="N61" s="199"/>
      <c r="O61" s="425"/>
      <c r="P61" s="426"/>
      <c r="Q61" s="426"/>
      <c r="R61" s="426"/>
      <c r="S61" s="426"/>
      <c r="T61" s="427"/>
      <c r="U61" s="431"/>
      <c r="V61" s="427"/>
      <c r="W61" s="433"/>
      <c r="X61" s="434"/>
      <c r="Y61" s="434"/>
      <c r="Z61" s="434"/>
      <c r="AA61" s="435"/>
      <c r="AB61" s="439">
        <f t="shared" ref="AB61" si="8">O61*W61</f>
        <v>0</v>
      </c>
      <c r="AC61" s="440"/>
      <c r="AD61" s="440"/>
      <c r="AE61" s="440"/>
      <c r="AF61" s="440"/>
      <c r="AG61" s="440"/>
      <c r="AH61" s="440"/>
      <c r="AI61" s="440"/>
      <c r="AJ61" s="441"/>
      <c r="AK61" s="431"/>
      <c r="AL61" s="445"/>
      <c r="AM61" s="91"/>
      <c r="AN61" s="92"/>
      <c r="AO61" s="92"/>
      <c r="AP61" s="93"/>
      <c r="AQ61" s="91"/>
      <c r="AR61" s="92"/>
      <c r="AS61" s="92"/>
      <c r="AT61" s="92"/>
      <c r="AU61" s="92"/>
      <c r="AV61" s="92"/>
      <c r="AW61" s="93"/>
      <c r="AX61" s="92"/>
      <c r="AY61" s="92"/>
      <c r="AZ61" s="92"/>
      <c r="BA61" s="92"/>
      <c r="BB61" s="92"/>
      <c r="BC61" s="92"/>
      <c r="BD61" s="92"/>
      <c r="BE61" s="92"/>
      <c r="BF61" s="92"/>
      <c r="BG61" s="92"/>
      <c r="BH61" s="92"/>
      <c r="BI61" s="92"/>
      <c r="BJ61" s="93"/>
    </row>
    <row r="62" spans="1:62" ht="9.9499999999999993" customHeight="1">
      <c r="A62" s="422"/>
      <c r="B62" s="423"/>
      <c r="C62" s="423"/>
      <c r="D62" s="423"/>
      <c r="E62" s="423"/>
      <c r="F62" s="423"/>
      <c r="G62" s="423"/>
      <c r="H62" s="423"/>
      <c r="I62" s="423"/>
      <c r="J62" s="423"/>
      <c r="K62" s="423"/>
      <c r="L62" s="423"/>
      <c r="M62" s="423"/>
      <c r="N62" s="424"/>
      <c r="O62" s="428"/>
      <c r="P62" s="429"/>
      <c r="Q62" s="429"/>
      <c r="R62" s="429"/>
      <c r="S62" s="429"/>
      <c r="T62" s="430"/>
      <c r="U62" s="432"/>
      <c r="V62" s="430"/>
      <c r="W62" s="436"/>
      <c r="X62" s="437"/>
      <c r="Y62" s="437"/>
      <c r="Z62" s="437"/>
      <c r="AA62" s="438"/>
      <c r="AB62" s="442"/>
      <c r="AC62" s="443"/>
      <c r="AD62" s="443"/>
      <c r="AE62" s="443"/>
      <c r="AF62" s="443"/>
      <c r="AG62" s="443"/>
      <c r="AH62" s="443"/>
      <c r="AI62" s="443"/>
      <c r="AJ62" s="444"/>
      <c r="AK62" s="432"/>
      <c r="AL62" s="446"/>
      <c r="AM62" s="94"/>
      <c r="AN62" s="95"/>
      <c r="AO62" s="95"/>
      <c r="AP62" s="96"/>
      <c r="AQ62" s="94"/>
      <c r="AR62" s="95"/>
      <c r="AS62" s="95"/>
      <c r="AT62" s="95"/>
      <c r="AU62" s="95"/>
      <c r="AV62" s="95"/>
      <c r="AW62" s="96"/>
      <c r="AX62" s="95"/>
      <c r="AY62" s="95"/>
      <c r="AZ62" s="95"/>
      <c r="BA62" s="95"/>
      <c r="BB62" s="95"/>
      <c r="BC62" s="95"/>
      <c r="BD62" s="95"/>
      <c r="BE62" s="95"/>
      <c r="BF62" s="95"/>
      <c r="BG62" s="95"/>
      <c r="BH62" s="95"/>
      <c r="BI62" s="95"/>
      <c r="BJ62" s="96"/>
    </row>
    <row r="63" spans="1:62" ht="9.9499999999999993" customHeight="1">
      <c r="A63" s="421"/>
      <c r="B63" s="198"/>
      <c r="C63" s="198"/>
      <c r="D63" s="198"/>
      <c r="E63" s="198"/>
      <c r="F63" s="198"/>
      <c r="G63" s="198"/>
      <c r="H63" s="198"/>
      <c r="I63" s="198"/>
      <c r="J63" s="198"/>
      <c r="K63" s="198"/>
      <c r="L63" s="198"/>
      <c r="M63" s="198"/>
      <c r="N63" s="199"/>
      <c r="O63" s="425"/>
      <c r="P63" s="426"/>
      <c r="Q63" s="426"/>
      <c r="R63" s="426"/>
      <c r="S63" s="426"/>
      <c r="T63" s="427"/>
      <c r="U63" s="431"/>
      <c r="V63" s="427"/>
      <c r="W63" s="433"/>
      <c r="X63" s="434"/>
      <c r="Y63" s="434"/>
      <c r="Z63" s="434"/>
      <c r="AA63" s="435"/>
      <c r="AB63" s="439">
        <f t="shared" ref="AB63" si="9">O63*W63</f>
        <v>0</v>
      </c>
      <c r="AC63" s="440"/>
      <c r="AD63" s="440"/>
      <c r="AE63" s="440"/>
      <c r="AF63" s="440"/>
      <c r="AG63" s="440"/>
      <c r="AH63" s="440"/>
      <c r="AI63" s="440"/>
      <c r="AJ63" s="441"/>
      <c r="AK63" s="431"/>
      <c r="AL63" s="445"/>
      <c r="AM63" s="91"/>
      <c r="AN63" s="92"/>
      <c r="AO63" s="92"/>
      <c r="AP63" s="93"/>
      <c r="AQ63" s="91"/>
      <c r="AR63" s="92"/>
      <c r="AS63" s="92"/>
      <c r="AT63" s="92"/>
      <c r="AU63" s="92"/>
      <c r="AV63" s="92"/>
      <c r="AW63" s="93"/>
      <c r="AX63" s="92"/>
      <c r="AY63" s="92"/>
      <c r="AZ63" s="92"/>
      <c r="BA63" s="92"/>
      <c r="BB63" s="92"/>
      <c r="BC63" s="92"/>
      <c r="BD63" s="92"/>
      <c r="BE63" s="92"/>
      <c r="BF63" s="92"/>
      <c r="BG63" s="92"/>
      <c r="BH63" s="92"/>
      <c r="BI63" s="92"/>
      <c r="BJ63" s="93"/>
    </row>
    <row r="64" spans="1:62" ht="9.9499999999999993" customHeight="1">
      <c r="A64" s="422"/>
      <c r="B64" s="423"/>
      <c r="C64" s="423"/>
      <c r="D64" s="423"/>
      <c r="E64" s="423"/>
      <c r="F64" s="423"/>
      <c r="G64" s="423"/>
      <c r="H64" s="423"/>
      <c r="I64" s="423"/>
      <c r="J64" s="423"/>
      <c r="K64" s="423"/>
      <c r="L64" s="423"/>
      <c r="M64" s="423"/>
      <c r="N64" s="424"/>
      <c r="O64" s="428"/>
      <c r="P64" s="429"/>
      <c r="Q64" s="429"/>
      <c r="R64" s="429"/>
      <c r="S64" s="429"/>
      <c r="T64" s="430"/>
      <c r="U64" s="432"/>
      <c r="V64" s="430"/>
      <c r="W64" s="436"/>
      <c r="X64" s="437"/>
      <c r="Y64" s="437"/>
      <c r="Z64" s="437"/>
      <c r="AA64" s="438"/>
      <c r="AB64" s="442"/>
      <c r="AC64" s="443"/>
      <c r="AD64" s="443"/>
      <c r="AE64" s="443"/>
      <c r="AF64" s="443"/>
      <c r="AG64" s="443"/>
      <c r="AH64" s="443"/>
      <c r="AI64" s="443"/>
      <c r="AJ64" s="444"/>
      <c r="AK64" s="432"/>
      <c r="AL64" s="446"/>
      <c r="AM64" s="94"/>
      <c r="AN64" s="95"/>
      <c r="AO64" s="95"/>
      <c r="AP64" s="96"/>
      <c r="AQ64" s="94"/>
      <c r="AR64" s="95"/>
      <c r="AS64" s="95"/>
      <c r="AT64" s="95"/>
      <c r="AU64" s="95"/>
      <c r="AV64" s="95"/>
      <c r="AW64" s="96"/>
      <c r="AX64" s="95"/>
      <c r="AY64" s="95"/>
      <c r="AZ64" s="95"/>
      <c r="BA64" s="95"/>
      <c r="BB64" s="95"/>
      <c r="BC64" s="95"/>
      <c r="BD64" s="95"/>
      <c r="BE64" s="95"/>
      <c r="BF64" s="95"/>
      <c r="BG64" s="95"/>
      <c r="BH64" s="95"/>
      <c r="BI64" s="95"/>
      <c r="BJ64" s="96"/>
    </row>
    <row r="65" spans="1:64" ht="9.9499999999999993" customHeight="1">
      <c r="A65" s="421"/>
      <c r="B65" s="198"/>
      <c r="C65" s="198"/>
      <c r="D65" s="198"/>
      <c r="E65" s="198"/>
      <c r="F65" s="198"/>
      <c r="G65" s="198"/>
      <c r="H65" s="198"/>
      <c r="I65" s="198"/>
      <c r="J65" s="198"/>
      <c r="K65" s="198"/>
      <c r="L65" s="198"/>
      <c r="M65" s="198"/>
      <c r="N65" s="199"/>
      <c r="O65" s="425"/>
      <c r="P65" s="426"/>
      <c r="Q65" s="426"/>
      <c r="R65" s="426"/>
      <c r="S65" s="426"/>
      <c r="T65" s="427"/>
      <c r="U65" s="431"/>
      <c r="V65" s="427"/>
      <c r="W65" s="433"/>
      <c r="X65" s="434"/>
      <c r="Y65" s="434"/>
      <c r="Z65" s="434"/>
      <c r="AA65" s="435"/>
      <c r="AB65" s="439">
        <f t="shared" ref="AB65" si="10">O65*W65</f>
        <v>0</v>
      </c>
      <c r="AC65" s="440"/>
      <c r="AD65" s="440"/>
      <c r="AE65" s="440"/>
      <c r="AF65" s="440"/>
      <c r="AG65" s="440"/>
      <c r="AH65" s="440"/>
      <c r="AI65" s="440"/>
      <c r="AJ65" s="441"/>
      <c r="AK65" s="431"/>
      <c r="AL65" s="445"/>
      <c r="AM65" s="91"/>
      <c r="AN65" s="92"/>
      <c r="AO65" s="92"/>
      <c r="AP65" s="93"/>
      <c r="AQ65" s="91"/>
      <c r="AR65" s="92"/>
      <c r="AS65" s="92"/>
      <c r="AT65" s="92"/>
      <c r="AU65" s="92"/>
      <c r="AV65" s="92"/>
      <c r="AW65" s="93"/>
      <c r="AX65" s="92"/>
      <c r="AY65" s="92"/>
      <c r="AZ65" s="92"/>
      <c r="BA65" s="92"/>
      <c r="BB65" s="92"/>
      <c r="BC65" s="92"/>
      <c r="BD65" s="92"/>
      <c r="BE65" s="92"/>
      <c r="BF65" s="92"/>
      <c r="BG65" s="92"/>
      <c r="BH65" s="92"/>
      <c r="BI65" s="92"/>
      <c r="BJ65" s="93"/>
    </row>
    <row r="66" spans="1:64" ht="9.9499999999999993" customHeight="1">
      <c r="A66" s="422"/>
      <c r="B66" s="423"/>
      <c r="C66" s="423"/>
      <c r="D66" s="423"/>
      <c r="E66" s="423"/>
      <c r="F66" s="423"/>
      <c r="G66" s="423"/>
      <c r="H66" s="423"/>
      <c r="I66" s="423"/>
      <c r="J66" s="423"/>
      <c r="K66" s="423"/>
      <c r="L66" s="423"/>
      <c r="M66" s="423"/>
      <c r="N66" s="424"/>
      <c r="O66" s="428"/>
      <c r="P66" s="429"/>
      <c r="Q66" s="429"/>
      <c r="R66" s="429"/>
      <c r="S66" s="429"/>
      <c r="T66" s="430"/>
      <c r="U66" s="432"/>
      <c r="V66" s="430"/>
      <c r="W66" s="436"/>
      <c r="X66" s="437"/>
      <c r="Y66" s="437"/>
      <c r="Z66" s="437"/>
      <c r="AA66" s="438"/>
      <c r="AB66" s="442"/>
      <c r="AC66" s="443"/>
      <c r="AD66" s="443"/>
      <c r="AE66" s="443"/>
      <c r="AF66" s="443"/>
      <c r="AG66" s="443"/>
      <c r="AH66" s="443"/>
      <c r="AI66" s="443"/>
      <c r="AJ66" s="444"/>
      <c r="AK66" s="432"/>
      <c r="AL66" s="446"/>
      <c r="AM66" s="94"/>
      <c r="AN66" s="95"/>
      <c r="AO66" s="95"/>
      <c r="AP66" s="96"/>
      <c r="AQ66" s="94"/>
      <c r="AR66" s="95"/>
      <c r="AS66" s="95"/>
      <c r="AT66" s="95"/>
      <c r="AU66" s="95"/>
      <c r="AV66" s="95"/>
      <c r="AW66" s="96"/>
      <c r="AX66" s="95"/>
      <c r="AY66" s="95"/>
      <c r="AZ66" s="95"/>
      <c r="BA66" s="95"/>
      <c r="BB66" s="95"/>
      <c r="BC66" s="95"/>
      <c r="BD66" s="95"/>
      <c r="BE66" s="95"/>
      <c r="BF66" s="95"/>
      <c r="BG66" s="95"/>
      <c r="BH66" s="95"/>
      <c r="BI66" s="95"/>
      <c r="BJ66" s="96"/>
    </row>
    <row r="67" spans="1:64" ht="9.9499999999999993" customHeight="1">
      <c r="A67" s="421"/>
      <c r="B67" s="198"/>
      <c r="C67" s="198"/>
      <c r="D67" s="198"/>
      <c r="E67" s="198"/>
      <c r="F67" s="198"/>
      <c r="G67" s="198"/>
      <c r="H67" s="198"/>
      <c r="I67" s="198"/>
      <c r="J67" s="198"/>
      <c r="K67" s="198"/>
      <c r="L67" s="198"/>
      <c r="M67" s="198"/>
      <c r="N67" s="199"/>
      <c r="O67" s="425"/>
      <c r="P67" s="426"/>
      <c r="Q67" s="426"/>
      <c r="R67" s="426"/>
      <c r="S67" s="426"/>
      <c r="T67" s="427"/>
      <c r="U67" s="431"/>
      <c r="V67" s="427"/>
      <c r="W67" s="433"/>
      <c r="X67" s="434"/>
      <c r="Y67" s="434"/>
      <c r="Z67" s="434"/>
      <c r="AA67" s="435"/>
      <c r="AB67" s="439">
        <f t="shared" ref="AB67" si="11">O67*W67</f>
        <v>0</v>
      </c>
      <c r="AC67" s="440"/>
      <c r="AD67" s="440"/>
      <c r="AE67" s="440"/>
      <c r="AF67" s="440"/>
      <c r="AG67" s="440"/>
      <c r="AH67" s="440"/>
      <c r="AI67" s="440"/>
      <c r="AJ67" s="441"/>
      <c r="AK67" s="431"/>
      <c r="AL67" s="445"/>
      <c r="AM67" s="91"/>
      <c r="AN67" s="92"/>
      <c r="AO67" s="92"/>
      <c r="AP67" s="93"/>
      <c r="AQ67" s="91"/>
      <c r="AR67" s="92"/>
      <c r="AS67" s="92"/>
      <c r="AT67" s="92"/>
      <c r="AU67" s="92"/>
      <c r="AV67" s="92"/>
      <c r="AW67" s="93"/>
      <c r="AX67" s="92"/>
      <c r="AY67" s="92"/>
      <c r="AZ67" s="92"/>
      <c r="BA67" s="92"/>
      <c r="BB67" s="92"/>
      <c r="BC67" s="92"/>
      <c r="BD67" s="92"/>
      <c r="BE67" s="92"/>
      <c r="BF67" s="92"/>
      <c r="BG67" s="92"/>
      <c r="BH67" s="92"/>
      <c r="BI67" s="92"/>
      <c r="BJ67" s="93"/>
    </row>
    <row r="68" spans="1:64" ht="9.9499999999999993" customHeight="1">
      <c r="A68" s="422"/>
      <c r="B68" s="423"/>
      <c r="C68" s="423"/>
      <c r="D68" s="423"/>
      <c r="E68" s="423"/>
      <c r="F68" s="423"/>
      <c r="G68" s="423"/>
      <c r="H68" s="423"/>
      <c r="I68" s="423"/>
      <c r="J68" s="423"/>
      <c r="K68" s="423"/>
      <c r="L68" s="423"/>
      <c r="M68" s="423"/>
      <c r="N68" s="424"/>
      <c r="O68" s="428"/>
      <c r="P68" s="429"/>
      <c r="Q68" s="429"/>
      <c r="R68" s="429"/>
      <c r="S68" s="429"/>
      <c r="T68" s="430"/>
      <c r="U68" s="432"/>
      <c r="V68" s="430"/>
      <c r="W68" s="436"/>
      <c r="X68" s="437"/>
      <c r="Y68" s="437"/>
      <c r="Z68" s="437"/>
      <c r="AA68" s="438"/>
      <c r="AB68" s="442"/>
      <c r="AC68" s="443"/>
      <c r="AD68" s="443"/>
      <c r="AE68" s="443"/>
      <c r="AF68" s="443"/>
      <c r="AG68" s="443"/>
      <c r="AH68" s="443"/>
      <c r="AI68" s="443"/>
      <c r="AJ68" s="444"/>
      <c r="AK68" s="432"/>
      <c r="AL68" s="446"/>
      <c r="AM68" s="94"/>
      <c r="AN68" s="95"/>
      <c r="AO68" s="95"/>
      <c r="AP68" s="96"/>
      <c r="AQ68" s="94"/>
      <c r="AR68" s="95"/>
      <c r="AS68" s="95"/>
      <c r="AT68" s="95"/>
      <c r="AU68" s="95"/>
      <c r="AV68" s="95"/>
      <c r="AW68" s="96"/>
      <c r="AX68" s="95"/>
      <c r="AY68" s="95"/>
      <c r="AZ68" s="95"/>
      <c r="BA68" s="95"/>
      <c r="BB68" s="95"/>
      <c r="BC68" s="95"/>
      <c r="BD68" s="95"/>
      <c r="BE68" s="95"/>
      <c r="BF68" s="95"/>
      <c r="BG68" s="95"/>
      <c r="BH68" s="95"/>
      <c r="BI68" s="95"/>
      <c r="BJ68" s="96"/>
    </row>
    <row r="69" spans="1:64" ht="9.9499999999999993" customHeight="1">
      <c r="A69" s="421"/>
      <c r="B69" s="198"/>
      <c r="C69" s="198"/>
      <c r="D69" s="198"/>
      <c r="E69" s="198"/>
      <c r="F69" s="198"/>
      <c r="G69" s="198"/>
      <c r="H69" s="198"/>
      <c r="I69" s="198"/>
      <c r="J69" s="198"/>
      <c r="K69" s="198"/>
      <c r="L69" s="198"/>
      <c r="M69" s="198"/>
      <c r="N69" s="199"/>
      <c r="O69" s="425"/>
      <c r="P69" s="426"/>
      <c r="Q69" s="426"/>
      <c r="R69" s="426"/>
      <c r="S69" s="426"/>
      <c r="T69" s="427"/>
      <c r="U69" s="431"/>
      <c r="V69" s="427"/>
      <c r="W69" s="433"/>
      <c r="X69" s="434"/>
      <c r="Y69" s="434"/>
      <c r="Z69" s="434"/>
      <c r="AA69" s="435"/>
      <c r="AB69" s="439">
        <f t="shared" ref="AB69" si="12">O69*W69</f>
        <v>0</v>
      </c>
      <c r="AC69" s="440"/>
      <c r="AD69" s="440"/>
      <c r="AE69" s="440"/>
      <c r="AF69" s="440"/>
      <c r="AG69" s="440"/>
      <c r="AH69" s="440"/>
      <c r="AI69" s="440"/>
      <c r="AJ69" s="441"/>
      <c r="AK69" s="431"/>
      <c r="AL69" s="445"/>
      <c r="AM69" s="91"/>
      <c r="AN69" s="92"/>
      <c r="AO69" s="92"/>
      <c r="AP69" s="93"/>
      <c r="AQ69" s="91"/>
      <c r="AR69" s="92"/>
      <c r="AS69" s="92"/>
      <c r="AT69" s="92"/>
      <c r="AU69" s="92"/>
      <c r="AV69" s="92"/>
      <c r="AW69" s="93"/>
      <c r="AX69" s="92"/>
      <c r="AY69" s="92"/>
      <c r="AZ69" s="92"/>
      <c r="BA69" s="92"/>
      <c r="BB69" s="92"/>
      <c r="BC69" s="92"/>
      <c r="BD69" s="92"/>
      <c r="BE69" s="92"/>
      <c r="BF69" s="92"/>
      <c r="BG69" s="92"/>
      <c r="BH69" s="92"/>
      <c r="BI69" s="92"/>
      <c r="BJ69" s="93"/>
    </row>
    <row r="70" spans="1:64" ht="9.9499999999999993" customHeight="1">
      <c r="A70" s="422"/>
      <c r="B70" s="423"/>
      <c r="C70" s="423"/>
      <c r="D70" s="423"/>
      <c r="E70" s="423"/>
      <c r="F70" s="423"/>
      <c r="G70" s="423"/>
      <c r="H70" s="423"/>
      <c r="I70" s="423"/>
      <c r="J70" s="423"/>
      <c r="K70" s="423"/>
      <c r="L70" s="423"/>
      <c r="M70" s="423"/>
      <c r="N70" s="424"/>
      <c r="O70" s="428"/>
      <c r="P70" s="429"/>
      <c r="Q70" s="429"/>
      <c r="R70" s="429"/>
      <c r="S70" s="429"/>
      <c r="T70" s="430"/>
      <c r="U70" s="432"/>
      <c r="V70" s="430"/>
      <c r="W70" s="436"/>
      <c r="X70" s="437"/>
      <c r="Y70" s="437"/>
      <c r="Z70" s="437"/>
      <c r="AA70" s="438"/>
      <c r="AB70" s="442"/>
      <c r="AC70" s="443"/>
      <c r="AD70" s="443"/>
      <c r="AE70" s="443"/>
      <c r="AF70" s="443"/>
      <c r="AG70" s="443"/>
      <c r="AH70" s="443"/>
      <c r="AI70" s="443"/>
      <c r="AJ70" s="444"/>
      <c r="AK70" s="432"/>
      <c r="AL70" s="446"/>
      <c r="AM70" s="94"/>
      <c r="AN70" s="95"/>
      <c r="AO70" s="95"/>
      <c r="AP70" s="96"/>
      <c r="AQ70" s="94"/>
      <c r="AR70" s="95"/>
      <c r="AS70" s="95"/>
      <c r="AT70" s="95"/>
      <c r="AU70" s="95"/>
      <c r="AV70" s="95"/>
      <c r="AW70" s="96"/>
      <c r="AX70" s="95"/>
      <c r="AY70" s="95"/>
      <c r="AZ70" s="95"/>
      <c r="BA70" s="95"/>
      <c r="BB70" s="95"/>
      <c r="BC70" s="95"/>
      <c r="BD70" s="95"/>
      <c r="BE70" s="95"/>
      <c r="BF70" s="95"/>
      <c r="BG70" s="95"/>
      <c r="BH70" s="95"/>
      <c r="BI70" s="95"/>
      <c r="BJ70" s="96"/>
    </row>
    <row r="71" spans="1:64" ht="9.9499999999999993" customHeight="1">
      <c r="A71" s="91"/>
      <c r="B71" s="92"/>
      <c r="C71" s="92"/>
      <c r="D71" s="92"/>
      <c r="E71" s="92"/>
      <c r="F71" s="92"/>
      <c r="G71" s="92"/>
      <c r="H71" s="92"/>
      <c r="I71" s="92"/>
      <c r="J71" s="92"/>
      <c r="K71" s="92"/>
      <c r="L71" s="92"/>
      <c r="M71" s="92"/>
      <c r="N71" s="92"/>
      <c r="O71" s="407"/>
      <c r="P71" s="408"/>
      <c r="Q71" s="408"/>
      <c r="R71" s="408"/>
      <c r="S71" s="408"/>
      <c r="T71" s="409"/>
      <c r="U71" s="410"/>
      <c r="V71" s="409"/>
      <c r="W71" s="411" t="s">
        <v>53</v>
      </c>
      <c r="X71" s="411"/>
      <c r="Y71" s="411"/>
      <c r="Z71" s="411"/>
      <c r="AA71" s="412"/>
      <c r="AB71" s="415">
        <f>SUM(AB41:AJ70)</f>
        <v>58000</v>
      </c>
      <c r="AC71" s="416"/>
      <c r="AD71" s="416"/>
      <c r="AE71" s="416"/>
      <c r="AF71" s="416"/>
      <c r="AG71" s="416"/>
      <c r="AH71" s="416"/>
      <c r="AI71" s="416"/>
      <c r="AJ71" s="416"/>
      <c r="AK71" s="416"/>
      <c r="AL71" s="417"/>
      <c r="AM71" s="206"/>
      <c r="AN71" s="13"/>
      <c r="AO71" s="13"/>
      <c r="AP71" s="207"/>
      <c r="AQ71" s="206"/>
      <c r="AR71" s="13"/>
      <c r="AS71" s="13"/>
      <c r="AT71" s="13"/>
      <c r="AU71" s="13"/>
      <c r="AV71" s="13"/>
      <c r="AW71" s="207"/>
      <c r="AX71" s="13"/>
      <c r="AY71" s="13"/>
      <c r="AZ71" s="13"/>
      <c r="BA71" s="13"/>
      <c r="BB71" s="13"/>
      <c r="BC71" s="13"/>
      <c r="BD71" s="13"/>
      <c r="BE71" s="13"/>
      <c r="BF71" s="13"/>
      <c r="BG71" s="13"/>
      <c r="BH71" s="13"/>
      <c r="BI71" s="13"/>
      <c r="BJ71" s="207"/>
    </row>
    <row r="72" spans="1:64" ht="9.9499999999999993" customHeight="1">
      <c r="A72" s="97"/>
      <c r="B72" s="98"/>
      <c r="C72" s="98"/>
      <c r="D72" s="98"/>
      <c r="E72" s="98"/>
      <c r="F72" s="98"/>
      <c r="G72" s="98"/>
      <c r="H72" s="98"/>
      <c r="I72" s="98"/>
      <c r="J72" s="98"/>
      <c r="K72" s="98"/>
      <c r="L72" s="98"/>
      <c r="M72" s="98"/>
      <c r="N72" s="98"/>
      <c r="O72" s="217"/>
      <c r="P72" s="218"/>
      <c r="Q72" s="218"/>
      <c r="R72" s="218"/>
      <c r="S72" s="218"/>
      <c r="T72" s="219"/>
      <c r="U72" s="221"/>
      <c r="V72" s="219"/>
      <c r="W72" s="413"/>
      <c r="X72" s="413"/>
      <c r="Y72" s="413"/>
      <c r="Z72" s="413"/>
      <c r="AA72" s="414"/>
      <c r="AB72" s="418"/>
      <c r="AC72" s="419"/>
      <c r="AD72" s="419"/>
      <c r="AE72" s="419"/>
      <c r="AF72" s="419"/>
      <c r="AG72" s="419"/>
      <c r="AH72" s="419"/>
      <c r="AI72" s="419"/>
      <c r="AJ72" s="419"/>
      <c r="AK72" s="419"/>
      <c r="AL72" s="420"/>
      <c r="AM72" s="97"/>
      <c r="AN72" s="98"/>
      <c r="AO72" s="98"/>
      <c r="AP72" s="99"/>
      <c r="AQ72" s="97"/>
      <c r="AR72" s="98"/>
      <c r="AS72" s="98"/>
      <c r="AT72" s="98"/>
      <c r="AU72" s="98"/>
      <c r="AV72" s="98"/>
      <c r="AW72" s="99"/>
      <c r="AX72" s="98"/>
      <c r="AY72" s="98"/>
      <c r="AZ72" s="98"/>
      <c r="BA72" s="98"/>
      <c r="BB72" s="98"/>
      <c r="BC72" s="98"/>
      <c r="BD72" s="98"/>
      <c r="BE72" s="98"/>
      <c r="BF72" s="98"/>
      <c r="BG72" s="98"/>
      <c r="BH72" s="98"/>
      <c r="BI72" s="98"/>
      <c r="BJ72" s="99"/>
    </row>
    <row r="73" spans="1:64" ht="9.9499999999999993" customHeight="1">
      <c r="A73" s="1"/>
      <c r="B73" s="1"/>
      <c r="C73" s="1"/>
      <c r="D73" s="1"/>
      <c r="E73" s="1"/>
      <c r="F73" s="1"/>
      <c r="G73" s="1"/>
      <c r="H73" s="1"/>
      <c r="I73" s="1"/>
      <c r="J73" s="1"/>
      <c r="K73" s="1"/>
      <c r="L73" s="1"/>
      <c r="M73" s="1"/>
      <c r="N73" s="1"/>
      <c r="O73" s="7"/>
      <c r="P73" s="7"/>
      <c r="Q73" s="7"/>
      <c r="R73" s="7"/>
      <c r="S73" s="7"/>
      <c r="T73" s="7"/>
      <c r="U73" s="7"/>
      <c r="V73" s="7"/>
      <c r="W73" s="7"/>
      <c r="X73" s="7"/>
      <c r="Y73" s="7"/>
      <c r="Z73" s="7"/>
      <c r="AA73" s="7"/>
      <c r="AB73" s="7"/>
      <c r="AC73" s="7"/>
      <c r="AD73" s="7"/>
      <c r="AE73" s="7"/>
      <c r="AF73" s="7"/>
      <c r="AG73" s="7"/>
      <c r="AH73" s="7"/>
      <c r="AI73" s="7"/>
      <c r="AJ73" s="7"/>
      <c r="AK73" s="7"/>
      <c r="AL73"/>
      <c r="AM73"/>
      <c r="BC73"/>
      <c r="BD73"/>
      <c r="BE73"/>
      <c r="BF73"/>
      <c r="BG73"/>
      <c r="BH73"/>
      <c r="BI73"/>
      <c r="BJ73"/>
      <c r="BK73"/>
      <c r="BL73"/>
    </row>
    <row r="74" spans="1:64" ht="9.9499999999999993" customHeight="1">
      <c r="A74" s="77" t="s">
        <v>67</v>
      </c>
      <c r="B74" s="78"/>
      <c r="C74" s="78"/>
      <c r="D74" s="78"/>
      <c r="E74" s="78"/>
      <c r="F74" s="78"/>
      <c r="G74" s="78"/>
      <c r="H74" s="79"/>
      <c r="I74" s="81">
        <f>SUMIF(AK41:AL70,"",AB41:AJ70)</f>
        <v>50000</v>
      </c>
      <c r="J74" s="81"/>
      <c r="K74" s="81"/>
      <c r="L74" s="81"/>
      <c r="M74" s="81"/>
      <c r="N74" s="81"/>
      <c r="O74" s="81"/>
      <c r="P74" s="81"/>
      <c r="Q74" s="81"/>
      <c r="R74" s="81"/>
      <c r="S74" s="82"/>
      <c r="T74" s="83" t="s">
        <v>69</v>
      </c>
      <c r="U74" s="78"/>
      <c r="V74" s="78"/>
      <c r="W74" s="78"/>
      <c r="X74" s="78"/>
      <c r="Y74" s="78"/>
      <c r="Z74" s="78"/>
      <c r="AA74" s="79"/>
      <c r="AB74" s="81">
        <f>ROUNDDOWN(I74*10%,0)</f>
        <v>5000</v>
      </c>
      <c r="AC74" s="81"/>
      <c r="AD74" s="81"/>
      <c r="AE74" s="81"/>
      <c r="AF74" s="81"/>
      <c r="AG74" s="81"/>
      <c r="AH74" s="81"/>
      <c r="AI74" s="81"/>
      <c r="AJ74" s="81"/>
      <c r="AK74" s="81"/>
      <c r="AL74" s="85"/>
      <c r="AM74" s="87" t="s">
        <v>54</v>
      </c>
      <c r="AN74" s="88"/>
      <c r="AO74" s="88"/>
      <c r="AP74" s="88"/>
      <c r="AQ74" s="88"/>
      <c r="AR74" s="88"/>
      <c r="AS74" s="88" t="s">
        <v>90</v>
      </c>
      <c r="AT74" s="88"/>
      <c r="AU74" s="88"/>
      <c r="AV74" s="88"/>
      <c r="AW74" s="88"/>
      <c r="AX74" s="88"/>
      <c r="AY74" s="88"/>
      <c r="AZ74" s="88"/>
      <c r="BA74" s="88"/>
      <c r="BB74" s="88"/>
      <c r="BC74" s="88"/>
      <c r="BD74" s="88"/>
      <c r="BE74" s="88"/>
      <c r="BF74" s="88"/>
      <c r="BG74" s="88"/>
      <c r="BH74" s="88"/>
      <c r="BI74" s="88"/>
      <c r="BJ74" s="90"/>
    </row>
    <row r="75" spans="1:64" ht="9.9499999999999993" customHeight="1">
      <c r="A75" s="64"/>
      <c r="B75" s="65"/>
      <c r="C75" s="65"/>
      <c r="D75" s="65"/>
      <c r="E75" s="65"/>
      <c r="F75" s="65"/>
      <c r="G75" s="65"/>
      <c r="H75" s="66"/>
      <c r="I75" s="69"/>
      <c r="J75" s="69"/>
      <c r="K75" s="69"/>
      <c r="L75" s="69"/>
      <c r="M75" s="69"/>
      <c r="N75" s="69"/>
      <c r="O75" s="69"/>
      <c r="P75" s="69"/>
      <c r="Q75" s="69"/>
      <c r="R75" s="69"/>
      <c r="S75" s="70"/>
      <c r="T75" s="84"/>
      <c r="U75" s="65"/>
      <c r="V75" s="65"/>
      <c r="W75" s="65"/>
      <c r="X75" s="65"/>
      <c r="Y75" s="65"/>
      <c r="Z75" s="65"/>
      <c r="AA75" s="66"/>
      <c r="AB75" s="69"/>
      <c r="AC75" s="69"/>
      <c r="AD75" s="69"/>
      <c r="AE75" s="69"/>
      <c r="AF75" s="69"/>
      <c r="AG75" s="69"/>
      <c r="AH75" s="69"/>
      <c r="AI75" s="69"/>
      <c r="AJ75" s="69"/>
      <c r="AK75" s="69"/>
      <c r="AL75" s="86"/>
      <c r="AM75" s="89"/>
      <c r="AN75" s="31"/>
      <c r="AO75" s="31"/>
      <c r="AP75" s="31"/>
      <c r="AQ75" s="31"/>
      <c r="AR75" s="31"/>
      <c r="AS75" s="31"/>
      <c r="AT75" s="31"/>
      <c r="AU75" s="31"/>
      <c r="AV75" s="31"/>
      <c r="AW75" s="31"/>
      <c r="AX75" s="31"/>
      <c r="AY75" s="31"/>
      <c r="AZ75" s="31"/>
      <c r="BA75" s="31"/>
      <c r="BB75" s="31"/>
      <c r="BC75" s="31"/>
      <c r="BD75" s="31"/>
      <c r="BE75" s="31"/>
      <c r="BF75" s="31"/>
      <c r="BG75" s="31"/>
      <c r="BH75" s="31"/>
      <c r="BI75" s="31"/>
      <c r="BJ75" s="32"/>
    </row>
    <row r="76" spans="1:64" ht="9.9499999999999993" customHeight="1">
      <c r="A76" s="61" t="s">
        <v>68</v>
      </c>
      <c r="B76" s="62"/>
      <c r="C76" s="62"/>
      <c r="D76" s="62"/>
      <c r="E76" s="62"/>
      <c r="F76" s="62"/>
      <c r="G76" s="62"/>
      <c r="H76" s="62"/>
      <c r="I76" s="43">
        <f>SUMIF(AK41:AL70,"※",AB41:AJ70)</f>
        <v>3000</v>
      </c>
      <c r="J76" s="44"/>
      <c r="K76" s="44"/>
      <c r="L76" s="44"/>
      <c r="M76" s="44"/>
      <c r="N76" s="44"/>
      <c r="O76" s="44"/>
      <c r="P76" s="44"/>
      <c r="Q76" s="44"/>
      <c r="R76" s="44"/>
      <c r="S76" s="67"/>
      <c r="T76" s="71" t="s">
        <v>70</v>
      </c>
      <c r="U76" s="62"/>
      <c r="V76" s="62"/>
      <c r="W76" s="62"/>
      <c r="X76" s="62"/>
      <c r="Y76" s="62"/>
      <c r="Z76" s="62"/>
      <c r="AA76" s="63"/>
      <c r="AB76" s="43">
        <f>ROUNDDOWN(I76*8%,0)</f>
        <v>240</v>
      </c>
      <c r="AC76" s="44"/>
      <c r="AD76" s="44"/>
      <c r="AE76" s="44"/>
      <c r="AF76" s="44"/>
      <c r="AG76" s="44"/>
      <c r="AH76" s="44"/>
      <c r="AI76" s="44"/>
      <c r="AJ76" s="44"/>
      <c r="AK76" s="44"/>
      <c r="AL76" s="45"/>
      <c r="AM76" s="75"/>
      <c r="AN76" s="76"/>
      <c r="AO76" s="76"/>
      <c r="AP76" s="76"/>
      <c r="AQ76" s="76"/>
      <c r="AR76" s="76"/>
      <c r="AS76" s="31" t="s">
        <v>56</v>
      </c>
      <c r="AT76" s="31"/>
      <c r="AU76" s="31"/>
      <c r="AV76" s="31"/>
      <c r="AW76" s="31"/>
      <c r="AX76" s="31"/>
      <c r="AY76" s="31"/>
      <c r="AZ76" s="31"/>
      <c r="BA76" s="31"/>
      <c r="BB76" s="31"/>
      <c r="BC76" s="31"/>
      <c r="BD76" s="31"/>
      <c r="BE76" s="31"/>
      <c r="BF76" s="31"/>
      <c r="BG76" s="31"/>
      <c r="BH76" s="31"/>
      <c r="BI76" s="31"/>
      <c r="BJ76" s="32"/>
    </row>
    <row r="77" spans="1:64" ht="9.9499999999999993" customHeight="1">
      <c r="A77" s="64"/>
      <c r="B77" s="65"/>
      <c r="C77" s="65"/>
      <c r="D77" s="65"/>
      <c r="E77" s="65"/>
      <c r="F77" s="65"/>
      <c r="G77" s="65"/>
      <c r="H77" s="65"/>
      <c r="I77" s="68"/>
      <c r="J77" s="69"/>
      <c r="K77" s="69"/>
      <c r="L77" s="69"/>
      <c r="M77" s="69"/>
      <c r="N77" s="69"/>
      <c r="O77" s="69"/>
      <c r="P77" s="69"/>
      <c r="Q77" s="69"/>
      <c r="R77" s="69"/>
      <c r="S77" s="70"/>
      <c r="T77" s="72"/>
      <c r="U77" s="73"/>
      <c r="V77" s="73"/>
      <c r="W77" s="73"/>
      <c r="X77" s="73"/>
      <c r="Y77" s="73"/>
      <c r="Z77" s="73"/>
      <c r="AA77" s="74"/>
      <c r="AB77" s="68"/>
      <c r="AC77" s="69"/>
      <c r="AD77" s="69"/>
      <c r="AE77" s="69"/>
      <c r="AF77" s="69"/>
      <c r="AG77" s="69"/>
      <c r="AH77" s="69"/>
      <c r="AI77" s="69"/>
      <c r="AJ77" s="69"/>
      <c r="AK77" s="69"/>
      <c r="AL77" s="86"/>
      <c r="AM77" s="75"/>
      <c r="AN77" s="76"/>
      <c r="AO77" s="76"/>
      <c r="AP77" s="76"/>
      <c r="AQ77" s="76"/>
      <c r="AR77" s="76"/>
      <c r="AS77" s="31"/>
      <c r="AT77" s="31"/>
      <c r="AU77" s="31"/>
      <c r="AV77" s="31"/>
      <c r="AW77" s="31"/>
      <c r="AX77" s="31"/>
      <c r="AY77" s="31"/>
      <c r="AZ77" s="31"/>
      <c r="BA77" s="31"/>
      <c r="BB77" s="31"/>
      <c r="BC77" s="31"/>
      <c r="BD77" s="31"/>
      <c r="BE77" s="31"/>
      <c r="BF77" s="31"/>
      <c r="BG77" s="31"/>
      <c r="BH77" s="31"/>
      <c r="BI77" s="31"/>
      <c r="BJ77" s="32"/>
    </row>
    <row r="78" spans="1:64" ht="9.9499999999999993" customHeight="1">
      <c r="A78" s="37" t="s">
        <v>57</v>
      </c>
      <c r="B78" s="38"/>
      <c r="C78" s="38"/>
      <c r="D78" s="38"/>
      <c r="E78" s="38"/>
      <c r="F78" s="38"/>
      <c r="G78" s="38"/>
      <c r="H78" s="38"/>
      <c r="I78" s="43">
        <f>SUMIF(AK41:AL70,"他",AB41:AJ70)</f>
        <v>5000</v>
      </c>
      <c r="J78" s="44"/>
      <c r="K78" s="44"/>
      <c r="L78" s="44"/>
      <c r="M78" s="44"/>
      <c r="N78" s="44"/>
      <c r="O78" s="44"/>
      <c r="P78" s="44"/>
      <c r="Q78" s="44"/>
      <c r="R78" s="44"/>
      <c r="S78" s="67"/>
      <c r="T78" s="49" t="s">
        <v>58</v>
      </c>
      <c r="U78" s="50"/>
      <c r="V78" s="50"/>
      <c r="W78" s="50"/>
      <c r="X78" s="50"/>
      <c r="Y78" s="50"/>
      <c r="Z78" s="50"/>
      <c r="AA78" s="51"/>
      <c r="AB78" s="56">
        <f>SUM(AB74:AL77)</f>
        <v>5240</v>
      </c>
      <c r="AC78" s="403"/>
      <c r="AD78" s="403"/>
      <c r="AE78" s="403"/>
      <c r="AF78" s="403"/>
      <c r="AG78" s="403"/>
      <c r="AH78" s="403"/>
      <c r="AI78" s="403"/>
      <c r="AJ78" s="403"/>
      <c r="AK78" s="403"/>
      <c r="AL78" s="404"/>
      <c r="AM78" s="27"/>
      <c r="AN78" s="28"/>
      <c r="AO78" s="28"/>
      <c r="AP78" s="28"/>
      <c r="AQ78" s="28"/>
      <c r="AR78" s="28"/>
      <c r="AS78" s="31" t="s">
        <v>59</v>
      </c>
      <c r="AT78" s="31"/>
      <c r="AU78" s="31"/>
      <c r="AV78" s="31"/>
      <c r="AW78" s="31"/>
      <c r="AX78" s="31"/>
      <c r="AY78" s="31"/>
      <c r="AZ78" s="31"/>
      <c r="BA78" s="31"/>
      <c r="BB78" s="31"/>
      <c r="BC78" s="31"/>
      <c r="BD78" s="31"/>
      <c r="BE78" s="31"/>
      <c r="BF78" s="31"/>
      <c r="BG78" s="31"/>
      <c r="BH78" s="31"/>
      <c r="BI78" s="31"/>
      <c r="BJ78" s="32"/>
    </row>
    <row r="79" spans="1:64" ht="9.9499999999999993" customHeight="1">
      <c r="A79" s="40"/>
      <c r="B79" s="41"/>
      <c r="C79" s="41"/>
      <c r="D79" s="41"/>
      <c r="E79" s="41"/>
      <c r="F79" s="41"/>
      <c r="G79" s="41"/>
      <c r="H79" s="41"/>
      <c r="I79" s="46"/>
      <c r="J79" s="47"/>
      <c r="K79" s="47"/>
      <c r="L79" s="47"/>
      <c r="M79" s="47"/>
      <c r="N79" s="47"/>
      <c r="O79" s="47"/>
      <c r="P79" s="47"/>
      <c r="Q79" s="47"/>
      <c r="R79" s="47"/>
      <c r="S79" s="402"/>
      <c r="T79" s="52"/>
      <c r="U79" s="53"/>
      <c r="V79" s="53"/>
      <c r="W79" s="53"/>
      <c r="X79" s="53"/>
      <c r="Y79" s="53"/>
      <c r="Z79" s="53"/>
      <c r="AA79" s="54"/>
      <c r="AB79" s="405"/>
      <c r="AC79" s="405"/>
      <c r="AD79" s="405"/>
      <c r="AE79" s="405"/>
      <c r="AF79" s="405"/>
      <c r="AG79" s="405"/>
      <c r="AH79" s="405"/>
      <c r="AI79" s="405"/>
      <c r="AJ79" s="405"/>
      <c r="AK79" s="405"/>
      <c r="AL79" s="406"/>
      <c r="AM79" s="27"/>
      <c r="AN79" s="28"/>
      <c r="AO79" s="28"/>
      <c r="AP79" s="28"/>
      <c r="AQ79" s="28"/>
      <c r="AR79" s="28"/>
      <c r="AS79" s="31"/>
      <c r="AT79" s="31"/>
      <c r="AU79" s="31"/>
      <c r="AV79" s="31"/>
      <c r="AW79" s="31"/>
      <c r="AX79" s="31"/>
      <c r="AY79" s="31"/>
      <c r="AZ79" s="31"/>
      <c r="BA79" s="31"/>
      <c r="BB79" s="31"/>
      <c r="BC79" s="31"/>
      <c r="BD79" s="31"/>
      <c r="BE79" s="31"/>
      <c r="BF79" s="31"/>
      <c r="BG79" s="31"/>
      <c r="BH79" s="31"/>
      <c r="BI79" s="31"/>
      <c r="BJ79" s="32"/>
    </row>
    <row r="80" spans="1:64" ht="9.9499999999999993" customHeight="1">
      <c r="A80" s="15" t="s">
        <v>60</v>
      </c>
      <c r="B80" s="16"/>
      <c r="C80" s="16"/>
      <c r="D80" s="16"/>
      <c r="E80" s="16"/>
      <c r="F80" s="16"/>
      <c r="G80" s="16"/>
      <c r="H80" s="16"/>
      <c r="I80" s="16"/>
      <c r="J80" s="16"/>
      <c r="K80" s="16"/>
      <c r="L80" s="16"/>
      <c r="M80" s="16"/>
      <c r="N80" s="16"/>
      <c r="O80" s="16"/>
      <c r="P80" s="16"/>
      <c r="Q80" s="16"/>
      <c r="R80" s="16"/>
      <c r="S80" s="16"/>
      <c r="T80" s="16"/>
      <c r="U80" s="16"/>
      <c r="V80" s="16"/>
      <c r="W80" s="16"/>
      <c r="X80" s="16"/>
      <c r="Y80" s="16"/>
      <c r="Z80" s="16"/>
      <c r="AA80" s="16"/>
      <c r="AB80" s="21">
        <f>I74+I76+I78+AB78</f>
        <v>63240</v>
      </c>
      <c r="AC80" s="22"/>
      <c r="AD80" s="22"/>
      <c r="AE80" s="22"/>
      <c r="AF80" s="22"/>
      <c r="AG80" s="22"/>
      <c r="AH80" s="22"/>
      <c r="AI80" s="22"/>
      <c r="AJ80" s="22"/>
      <c r="AK80" s="22"/>
      <c r="AL80" s="23"/>
      <c r="AM80" s="27"/>
      <c r="AN80" s="28"/>
      <c r="AO80" s="28"/>
      <c r="AP80" s="28"/>
      <c r="AQ80" s="28"/>
      <c r="AR80" s="28"/>
      <c r="AS80" s="31" t="s">
        <v>61</v>
      </c>
      <c r="AT80" s="31"/>
      <c r="AU80" s="31"/>
      <c r="AV80" s="31"/>
      <c r="AW80" s="31"/>
      <c r="AX80" s="31"/>
      <c r="AY80" s="31"/>
      <c r="AZ80" s="31"/>
      <c r="BA80" s="31"/>
      <c r="BB80" s="31"/>
      <c r="BC80" s="31"/>
      <c r="BD80" s="31"/>
      <c r="BE80" s="31"/>
      <c r="BF80" s="31"/>
      <c r="BG80" s="31"/>
      <c r="BH80" s="31"/>
      <c r="BI80" s="31"/>
      <c r="BJ80" s="32"/>
    </row>
    <row r="81" spans="1:62" ht="9.9499999999999993" customHeight="1">
      <c r="A81" s="18"/>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24"/>
      <c r="AC81" s="25"/>
      <c r="AD81" s="25"/>
      <c r="AE81" s="25"/>
      <c r="AF81" s="25"/>
      <c r="AG81" s="25"/>
      <c r="AH81" s="25"/>
      <c r="AI81" s="25"/>
      <c r="AJ81" s="25"/>
      <c r="AK81" s="25"/>
      <c r="AL81" s="26"/>
      <c r="AM81" s="29"/>
      <c r="AN81" s="30"/>
      <c r="AO81" s="30"/>
      <c r="AP81" s="30"/>
      <c r="AQ81" s="30"/>
      <c r="AR81" s="30"/>
      <c r="AS81" s="33"/>
      <c r="AT81" s="33"/>
      <c r="AU81" s="33"/>
      <c r="AV81" s="33"/>
      <c r="AW81" s="33"/>
      <c r="AX81" s="33"/>
      <c r="AY81" s="33"/>
      <c r="AZ81" s="33"/>
      <c r="BA81" s="33"/>
      <c r="BB81" s="33"/>
      <c r="BC81" s="33"/>
      <c r="BD81" s="33"/>
      <c r="BE81" s="33"/>
      <c r="BF81" s="33"/>
      <c r="BG81" s="33"/>
      <c r="BH81" s="33"/>
      <c r="BI81" s="33"/>
      <c r="BJ81" s="34"/>
    </row>
    <row r="82" spans="1:62" ht="9.9499999999999993" customHeight="1">
      <c r="A82" s="35" t="s">
        <v>62</v>
      </c>
      <c r="B82" s="35"/>
      <c r="C82" s="35"/>
      <c r="D82" s="35"/>
      <c r="E82" s="35"/>
      <c r="F82" s="35"/>
      <c r="G82" s="36" t="s">
        <v>63</v>
      </c>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row>
    <row r="83" spans="1:62" ht="9.9499999999999993" customHeight="1">
      <c r="A83" s="13"/>
      <c r="B83" s="13"/>
      <c r="C83" s="13"/>
      <c r="D83" s="13"/>
      <c r="E83" s="13"/>
      <c r="F83" s="13"/>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row>
    <row r="84" spans="1:62" ht="9.9499999999999993" customHeight="1">
      <c r="A84" s="13"/>
      <c r="B84" s="13"/>
      <c r="C84" s="13"/>
      <c r="D84" s="13"/>
      <c r="E84" s="13"/>
      <c r="F84" s="13"/>
      <c r="G84" s="14" t="s">
        <v>91</v>
      </c>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row>
    <row r="85" spans="1:62" ht="9.9499999999999993" customHeight="1">
      <c r="A85" s="13"/>
      <c r="B85" s="13"/>
      <c r="C85" s="13"/>
      <c r="D85" s="13"/>
      <c r="E85" s="13"/>
      <c r="F85" s="13"/>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4"/>
      <c r="AY85" s="14"/>
      <c r="AZ85" s="14"/>
      <c r="BA85" s="14"/>
      <c r="BB85" s="14"/>
      <c r="BC85" s="14"/>
      <c r="BD85" s="14"/>
      <c r="BE85" s="14"/>
      <c r="BF85" s="14"/>
      <c r="BG85" s="14"/>
      <c r="BH85" s="14"/>
      <c r="BI85" s="14"/>
      <c r="BJ85" s="14"/>
    </row>
    <row r="86" spans="1:62" ht="9.9499999999999993" customHeight="1">
      <c r="A86" s="13"/>
      <c r="B86" s="13"/>
      <c r="C86" s="13"/>
      <c r="D86" s="13"/>
      <c r="E86" s="13"/>
      <c r="F86" s="13"/>
      <c r="G86" s="14" t="s">
        <v>65</v>
      </c>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t="s">
        <v>92</v>
      </c>
      <c r="BA86" s="14"/>
      <c r="BB86" s="14"/>
      <c r="BC86" s="14"/>
      <c r="BD86" s="14"/>
      <c r="BE86" s="14"/>
      <c r="BF86" s="14"/>
      <c r="BG86" s="14"/>
      <c r="BH86" s="14"/>
      <c r="BI86" s="14"/>
      <c r="BJ86" s="14"/>
    </row>
    <row r="87" spans="1:62" ht="9.75" customHeight="1">
      <c r="A87" s="13"/>
      <c r="B87" s="13"/>
      <c r="C87" s="13"/>
      <c r="D87" s="13"/>
      <c r="E87" s="13"/>
      <c r="F87" s="13"/>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c r="BJ87" s="14"/>
    </row>
    <row r="88" spans="1:62" ht="9.9499999999999993" customHeight="1"/>
    <row r="89" spans="1:62" ht="9.9499999999999993" customHeight="1"/>
    <row r="90" spans="1:62" ht="9.9499999999999993" customHeight="1"/>
    <row r="91" spans="1:62" ht="9.9499999999999993" customHeight="1"/>
    <row r="92" spans="1:62" ht="9.9499999999999993" customHeight="1"/>
    <row r="93" spans="1:62" ht="9.9499999999999993" customHeight="1"/>
    <row r="94" spans="1:62" ht="9.9499999999999993" customHeight="1"/>
    <row r="95" spans="1:62" ht="9.9499999999999993" customHeight="1"/>
    <row r="96" spans="1:62" ht="9.9499999999999993" customHeight="1"/>
    <row r="97" ht="9.9499999999999993" customHeight="1"/>
    <row r="98" ht="9.75" customHeight="1"/>
    <row r="99" ht="9.9499999999999993" customHeight="1"/>
    <row r="100" ht="9.9499999999999993" customHeight="1"/>
    <row r="101" ht="9.9499999999999993" customHeight="1"/>
    <row r="102" ht="9.9499999999999993" customHeight="1"/>
    <row r="103" ht="9.9499999999999993" customHeight="1"/>
    <row r="104" ht="9.9499999999999993" customHeight="1"/>
    <row r="105" ht="9.9499999999999993" customHeight="1"/>
    <row r="106" ht="9.9499999999999993" customHeight="1"/>
    <row r="107" ht="9.9499999999999993" customHeight="1"/>
    <row r="108" ht="9.9499999999999993" customHeight="1"/>
    <row r="109" ht="9.9499999999999993" customHeight="1"/>
    <row r="110" ht="9.9499999999999993" customHeight="1"/>
    <row r="111" ht="9.9499999999999993" customHeight="1"/>
    <row r="112" ht="9.9499999999999993" customHeight="1"/>
    <row r="113" spans="63:75" ht="9.9499999999999993" customHeight="1"/>
    <row r="114" spans="63:75" ht="9.9499999999999993" customHeight="1"/>
    <row r="115" spans="63:75" ht="9.9499999999999993" customHeight="1"/>
    <row r="116" spans="63:75" ht="9.9499999999999993" customHeight="1"/>
    <row r="117" spans="63:75" ht="9.9499999999999993" customHeight="1"/>
    <row r="118" spans="63:75" ht="9.9499999999999993" customHeight="1"/>
    <row r="119" spans="63:75" ht="9.9499999999999993" customHeight="1"/>
    <row r="120" spans="63:75" ht="9.9499999999999993" customHeight="1"/>
    <row r="121" spans="63:75" ht="9.9499999999999993" customHeight="1"/>
    <row r="122" spans="63:75" ht="9.9499999999999993" customHeight="1"/>
    <row r="123" spans="63:75" ht="9.9499999999999993" customHeight="1">
      <c r="BK123"/>
    </row>
    <row r="124" spans="63:75" ht="9.75" customHeight="1"/>
    <row r="125" spans="63:75" ht="9.9499999999999993" customHeight="1">
      <c r="BK125" s="1"/>
      <c r="BL125" s="1"/>
      <c r="BM125" s="1"/>
      <c r="BN125" s="1"/>
      <c r="BO125" s="1"/>
      <c r="BP125" s="1"/>
      <c r="BQ125" s="1"/>
      <c r="BR125" s="1"/>
      <c r="BS125" s="1"/>
      <c r="BT125" s="1"/>
      <c r="BU125" s="1"/>
      <c r="BV125" s="1"/>
      <c r="BW125" s="1"/>
    </row>
    <row r="126" spans="63:75" ht="9.9499999999999993" customHeight="1">
      <c r="BK126" s="1"/>
      <c r="BL126" s="1"/>
      <c r="BM126" s="1"/>
      <c r="BN126" s="1"/>
      <c r="BO126" s="1"/>
      <c r="BP126" s="1"/>
      <c r="BQ126" s="1"/>
      <c r="BR126" s="1"/>
      <c r="BS126" s="1"/>
      <c r="BT126" s="1"/>
      <c r="BU126" s="1"/>
      <c r="BV126" s="1"/>
      <c r="BW126" s="1"/>
    </row>
    <row r="127" spans="63:75" ht="9.9499999999999993" customHeight="1"/>
    <row r="128" spans="63:75" ht="9.9499999999999993" customHeight="1"/>
    <row r="129" ht="9.9499999999999993" customHeight="1"/>
    <row r="130" ht="9.9499999999999993" customHeight="1"/>
    <row r="131" ht="9.9499999999999993" customHeight="1"/>
    <row r="132" ht="9.9499999999999993" customHeight="1"/>
    <row r="133" ht="9.9499999999999993" customHeight="1"/>
    <row r="134" ht="9.9499999999999993" customHeight="1"/>
    <row r="135" ht="9.9499999999999993" customHeight="1"/>
    <row r="136" ht="9.9499999999999993" customHeight="1"/>
    <row r="137" ht="9.9499999999999993" customHeight="1"/>
    <row r="138" ht="9.9499999999999993" customHeight="1"/>
    <row r="139" ht="9.9499999999999993" customHeight="1"/>
    <row r="140" ht="9.9499999999999993" customHeight="1"/>
    <row r="141" ht="9.75" customHeight="1"/>
    <row r="142" ht="9.9499999999999993" customHeight="1"/>
    <row r="143" ht="9.9499999999999993" customHeight="1"/>
    <row r="144" ht="9.9499999999999993" customHeight="1"/>
    <row r="145" spans="63:63" ht="9.9499999999999993" customHeight="1"/>
    <row r="146" spans="63:63" ht="9.9499999999999993" customHeight="1"/>
    <row r="147" spans="63:63" ht="9.9499999999999993" customHeight="1"/>
    <row r="148" spans="63:63" ht="9.9499999999999993" customHeight="1"/>
    <row r="149" spans="63:63" ht="9.9499999999999993" customHeight="1"/>
    <row r="150" spans="63:63" ht="9.9499999999999993" customHeight="1"/>
    <row r="151" spans="63:63" ht="9.9499999999999993" customHeight="1"/>
    <row r="152" spans="63:63" ht="9.9499999999999993" customHeight="1"/>
    <row r="153" spans="63:63" ht="9.9499999999999993" customHeight="1"/>
    <row r="154" spans="63:63" ht="9.9499999999999993" customHeight="1"/>
    <row r="155" spans="63:63" ht="9.9499999999999993" customHeight="1"/>
    <row r="156" spans="63:63" ht="9.9499999999999993" customHeight="1"/>
    <row r="157" spans="63:63" ht="9.9499999999999993" customHeight="1"/>
    <row r="158" spans="63:63" ht="9.9499999999999993" customHeight="1"/>
    <row r="159" spans="63:63" ht="9.9499999999999993" customHeight="1"/>
    <row r="160" spans="63:63" ht="9.9499999999999993" customHeight="1">
      <c r="BK160"/>
    </row>
    <row r="161" ht="9.9499999999999993" customHeight="1"/>
    <row r="162" ht="9.9499999999999993" customHeight="1"/>
    <row r="163" ht="9.9499999999999993" customHeight="1"/>
    <row r="164" ht="9.9499999999999993" customHeight="1"/>
    <row r="165" ht="9.9499999999999993" customHeight="1"/>
    <row r="166" ht="9.9499999999999993" customHeight="1"/>
    <row r="167" ht="9.9499999999999993" customHeight="1"/>
    <row r="168" ht="9.9499999999999993" customHeight="1"/>
    <row r="169" ht="9.9499999999999993" customHeight="1"/>
    <row r="170" ht="9.9499999999999993" customHeight="1"/>
    <row r="171" ht="9.9499999999999993" customHeight="1"/>
    <row r="172" ht="9.9499999999999993" customHeight="1"/>
    <row r="173" ht="9.9499999999999993" customHeight="1"/>
    <row r="174" ht="9.75" customHeight="1"/>
    <row r="175" ht="9.9499999999999993" customHeight="1"/>
    <row r="176"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75"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row r="209" spans="63:75" ht="9.9499999999999993" customHeight="1"/>
    <row r="210" spans="63:75" ht="9.9499999999999993" customHeight="1"/>
    <row r="211" spans="63:75" ht="9.75" customHeight="1"/>
    <row r="212" spans="63:75" ht="9.9499999999999993" customHeight="1">
      <c r="BK212" s="1"/>
      <c r="BL212" s="1"/>
      <c r="BM212" s="1"/>
      <c r="BN212" s="1"/>
      <c r="BO212" s="1"/>
      <c r="BP212" s="1"/>
      <c r="BQ212" s="1"/>
      <c r="BR212" s="1"/>
      <c r="BS212" s="1"/>
      <c r="BT212" s="1"/>
      <c r="BU212" s="1"/>
      <c r="BV212" s="1"/>
      <c r="BW212" s="1"/>
    </row>
    <row r="213" spans="63:75" ht="9.9499999999999993" customHeight="1">
      <c r="BK213" s="1"/>
      <c r="BL213" s="1"/>
      <c r="BM213" s="1"/>
      <c r="BN213" s="1"/>
      <c r="BO213" s="1"/>
      <c r="BP213" s="1"/>
      <c r="BQ213" s="1"/>
      <c r="BR213" s="1"/>
      <c r="BS213" s="1"/>
      <c r="BT213" s="1"/>
      <c r="BU213" s="1"/>
      <c r="BV213" s="1"/>
      <c r="BW213" s="1"/>
    </row>
    <row r="214" spans="63:75" ht="9.9499999999999993" customHeight="1"/>
    <row r="215" spans="63:75" ht="9.9499999999999993" customHeight="1"/>
    <row r="216" spans="63:75" ht="9.9499999999999993" customHeight="1"/>
    <row r="217" spans="63:75" ht="9.9499999999999993" customHeight="1"/>
    <row r="218" spans="63:75" ht="9.9499999999999993" customHeight="1"/>
    <row r="219" spans="63:75" ht="9.9499999999999993" customHeight="1"/>
    <row r="220" spans="63:75" ht="9.9499999999999993" customHeight="1"/>
    <row r="221" spans="63:75" ht="9.9499999999999993" customHeight="1"/>
    <row r="222" spans="63:75" ht="9.9499999999999993" customHeight="1"/>
    <row r="223" spans="63:75" ht="9.9499999999999993" customHeight="1"/>
    <row r="224" spans="63:75" ht="9.9499999999999993" customHeight="1"/>
    <row r="225" ht="9.9499999999999993" customHeight="1"/>
    <row r="226" ht="9.9499999999999993" customHeight="1"/>
    <row r="227" ht="9.9499999999999993" customHeight="1"/>
    <row r="228" ht="9.75"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ht="9.9499999999999993" customHeight="1"/>
    <row r="242" ht="9.9499999999999993" customHeight="1"/>
    <row r="243" ht="9.9499999999999993" customHeight="1"/>
    <row r="244" ht="9.9499999999999993" customHeight="1"/>
    <row r="245" ht="9.9499999999999993" customHeight="1"/>
    <row r="246" ht="9.9499999999999993" customHeight="1"/>
    <row r="247" ht="9.9499999999999993" customHeight="1"/>
    <row r="248" ht="9.9499999999999993" customHeight="1"/>
    <row r="249" ht="9.9499999999999993" customHeight="1"/>
    <row r="250" ht="9.9499999999999993" customHeight="1"/>
    <row r="251" ht="9.9499999999999993" customHeight="1"/>
    <row r="252" ht="9.9499999999999993" customHeight="1"/>
    <row r="253" ht="9.9499999999999993" customHeight="1"/>
    <row r="254" ht="9.9499999999999993" customHeight="1"/>
    <row r="255" ht="9.9499999999999993" customHeight="1"/>
    <row r="256" ht="9.9499999999999993" customHeight="1"/>
    <row r="257" ht="9.9499999999999993" customHeight="1"/>
    <row r="258" ht="9.9499999999999993" customHeight="1"/>
    <row r="259" ht="9.9499999999999993" customHeight="1"/>
    <row r="260" ht="9.9499999999999993" customHeight="1"/>
    <row r="261" ht="9.75" customHeight="1"/>
    <row r="262" ht="9.9499999999999993" customHeight="1"/>
    <row r="263" ht="9.9499999999999993" customHeight="1"/>
    <row r="264" ht="9.9499999999999993" customHeight="1"/>
    <row r="265" ht="9.9499999999999993" customHeight="1"/>
    <row r="266" ht="9.9499999999999993" customHeight="1"/>
    <row r="267" ht="9.9499999999999993" customHeight="1"/>
    <row r="268" ht="9.9499999999999993" customHeight="1"/>
    <row r="269" ht="9.9499999999999993" customHeight="1"/>
    <row r="270" ht="9.9499999999999993" customHeight="1"/>
    <row r="271" ht="9.9499999999999993" customHeight="1"/>
    <row r="272" ht="9.75" customHeight="1"/>
    <row r="273" ht="9.9499999999999993" customHeight="1"/>
    <row r="274" ht="9.9499999999999993" customHeight="1"/>
    <row r="275" ht="9.9499999999999993" customHeight="1"/>
    <row r="276" ht="9.9499999999999993" customHeight="1"/>
    <row r="277" ht="9.9499999999999993" customHeight="1"/>
    <row r="278" ht="9.9499999999999993" customHeight="1"/>
    <row r="279" ht="9.9499999999999993" customHeight="1"/>
    <row r="280" ht="9.9499999999999993" customHeight="1"/>
    <row r="281" ht="9.9499999999999993" customHeight="1"/>
    <row r="282" ht="9.9499999999999993" customHeight="1"/>
    <row r="283" ht="9.9499999999999993" customHeight="1"/>
    <row r="284" ht="9.9499999999999993" customHeight="1"/>
    <row r="285" ht="9.9499999999999993" customHeight="1"/>
    <row r="286" ht="9.9499999999999993" customHeight="1"/>
    <row r="287" ht="9.9499999999999993" customHeight="1"/>
    <row r="288" ht="9.9499999999999993" customHeight="1"/>
    <row r="289" spans="63:75" ht="9.9499999999999993" customHeight="1"/>
    <row r="290" spans="63:75" ht="9.9499999999999993" customHeight="1"/>
    <row r="291" spans="63:75" ht="9.9499999999999993" customHeight="1"/>
    <row r="292" spans="63:75" ht="9.9499999999999993" customHeight="1"/>
    <row r="293" spans="63:75" ht="9.9499999999999993" customHeight="1"/>
    <row r="294" spans="63:75" ht="9.9499999999999993" customHeight="1"/>
    <row r="295" spans="63:75" ht="9.9499999999999993" customHeight="1"/>
    <row r="296" spans="63:75" ht="9.9499999999999993" customHeight="1"/>
    <row r="297" spans="63:75" ht="9.9499999999999993" customHeight="1"/>
    <row r="298" spans="63:75" ht="9.75" customHeight="1"/>
    <row r="299" spans="63:75" ht="9.9499999999999993" customHeight="1">
      <c r="BK299" s="1"/>
      <c r="BL299" s="1"/>
      <c r="BM299" s="1"/>
      <c r="BN299" s="1"/>
      <c r="BO299" s="1"/>
      <c r="BP299" s="1"/>
      <c r="BQ299" s="1"/>
      <c r="BR299" s="1"/>
      <c r="BS299" s="1"/>
      <c r="BT299" s="1"/>
      <c r="BU299" s="1"/>
      <c r="BV299" s="1"/>
      <c r="BW299" s="1"/>
    </row>
    <row r="300" spans="63:75" ht="9.9499999999999993" customHeight="1">
      <c r="BK300" s="1"/>
      <c r="BL300" s="1"/>
      <c r="BM300" s="1"/>
      <c r="BN300" s="1"/>
      <c r="BO300" s="1"/>
      <c r="BP300" s="1"/>
      <c r="BQ300" s="1"/>
      <c r="BR300" s="1"/>
      <c r="BS300" s="1"/>
      <c r="BT300" s="1"/>
      <c r="BU300" s="1"/>
      <c r="BV300" s="1"/>
      <c r="BW300" s="1"/>
    </row>
    <row r="301" spans="63:75" ht="9.9499999999999993" customHeight="1"/>
    <row r="302" spans="63:75" ht="9.9499999999999993" customHeight="1"/>
    <row r="303" spans="63:75" ht="9.9499999999999993" customHeight="1"/>
    <row r="304" spans="63:75" ht="9.9499999999999993" customHeight="1"/>
    <row r="305" ht="9.9499999999999993" customHeight="1"/>
    <row r="306" ht="9.9499999999999993" customHeight="1"/>
    <row r="307" ht="9.9499999999999993" customHeight="1"/>
    <row r="308" ht="9.9499999999999993" customHeight="1"/>
    <row r="309" ht="9.9499999999999993" customHeight="1"/>
    <row r="310" ht="9.9499999999999993" customHeight="1"/>
    <row r="311" ht="9.9499999999999993" customHeight="1"/>
    <row r="312" ht="9.9499999999999993" customHeight="1"/>
    <row r="313" ht="9.9499999999999993" customHeight="1"/>
    <row r="314" ht="9.9499999999999993" customHeight="1"/>
    <row r="315" ht="9.75" customHeight="1"/>
    <row r="316" ht="9.9499999999999993" customHeight="1"/>
    <row r="317" ht="9.9499999999999993" customHeight="1"/>
    <row r="318" ht="9.9499999999999993" customHeight="1"/>
    <row r="319" ht="9.9499999999999993" customHeight="1"/>
    <row r="320" ht="9.9499999999999993" customHeight="1"/>
    <row r="321" ht="9.9499999999999993" customHeight="1"/>
    <row r="322" ht="9.9499999999999993" customHeight="1"/>
    <row r="323" ht="9.9499999999999993" customHeight="1"/>
    <row r="324" ht="9.9499999999999993" customHeight="1"/>
    <row r="325" ht="9.9499999999999993" customHeight="1"/>
    <row r="326" ht="9.9499999999999993" customHeight="1"/>
    <row r="327" ht="9.9499999999999993" customHeight="1"/>
    <row r="328" ht="9.9499999999999993" customHeight="1"/>
    <row r="329" ht="9.9499999999999993" customHeight="1"/>
    <row r="330" ht="9.9499999999999993" customHeight="1"/>
    <row r="331" ht="9.9499999999999993" customHeight="1"/>
    <row r="332" ht="9.9499999999999993" customHeight="1"/>
    <row r="333" ht="9.9499999999999993" customHeight="1"/>
    <row r="334" ht="9.9499999999999993" customHeight="1"/>
    <row r="335" ht="9.9499999999999993" customHeight="1"/>
    <row r="336" ht="9.9499999999999993" customHeight="1"/>
    <row r="337" ht="9.9499999999999993" customHeight="1"/>
    <row r="338" ht="9.9499999999999993" customHeight="1"/>
    <row r="339" ht="9.9499999999999993" customHeight="1"/>
    <row r="340" ht="9.9499999999999993" customHeight="1"/>
    <row r="341" ht="9.9499999999999993" customHeight="1"/>
    <row r="342" ht="9.9499999999999993" customHeight="1"/>
    <row r="343" ht="9.9499999999999993" customHeight="1"/>
    <row r="344" ht="9.9499999999999993" customHeight="1"/>
    <row r="345" ht="9.9499999999999993" customHeight="1"/>
    <row r="346" ht="9.9499999999999993" customHeight="1"/>
    <row r="347" ht="9.9499999999999993" customHeight="1"/>
    <row r="348" ht="9.75" customHeight="1"/>
  </sheetData>
  <mergeCells count="261">
    <mergeCell ref="BA4:BE8"/>
    <mergeCell ref="BF4:BJ8"/>
    <mergeCell ref="A7:P8"/>
    <mergeCell ref="A9:H11"/>
    <mergeCell ref="I9:W11"/>
    <mergeCell ref="X9:AD11"/>
    <mergeCell ref="AE9:BJ11"/>
    <mergeCell ref="BD1:BE2"/>
    <mergeCell ref="BF1:BH2"/>
    <mergeCell ref="BI1:BJ2"/>
    <mergeCell ref="Q3:AP5"/>
    <mergeCell ref="AQ3:AU3"/>
    <mergeCell ref="AV3:AZ3"/>
    <mergeCell ref="BA3:BE3"/>
    <mergeCell ref="BF3:BJ3"/>
    <mergeCell ref="AQ4:AU8"/>
    <mergeCell ref="AV4:AZ8"/>
    <mergeCell ref="A1:AD2"/>
    <mergeCell ref="AE1:AP2"/>
    <mergeCell ref="AQ1:AU2"/>
    <mergeCell ref="AV1:AX2"/>
    <mergeCell ref="AY1:AZ2"/>
    <mergeCell ref="BA1:BC2"/>
    <mergeCell ref="AW12:BJ14"/>
    <mergeCell ref="A15:H17"/>
    <mergeCell ref="I15:K17"/>
    <mergeCell ref="L15:N17"/>
    <mergeCell ref="O15:X17"/>
    <mergeCell ref="Y15:AA17"/>
    <mergeCell ref="AB15:AD17"/>
    <mergeCell ref="AE15:AM17"/>
    <mergeCell ref="AN15:BJ15"/>
    <mergeCell ref="AN16:BJ17"/>
    <mergeCell ref="A12:H14"/>
    <mergeCell ref="I12:W14"/>
    <mergeCell ref="X12:AD14"/>
    <mergeCell ref="AE12:AM14"/>
    <mergeCell ref="AN12:AT14"/>
    <mergeCell ref="AU12:AV14"/>
    <mergeCell ref="A18:N20"/>
    <mergeCell ref="O18:AD20"/>
    <mergeCell ref="AE18:AM20"/>
    <mergeCell ref="AN18:BJ19"/>
    <mergeCell ref="AN20:BG21"/>
    <mergeCell ref="A21:N23"/>
    <mergeCell ref="O21:AD23"/>
    <mergeCell ref="AE21:AM23"/>
    <mergeCell ref="AN22:BG23"/>
    <mergeCell ref="AE24:AM26"/>
    <mergeCell ref="AN24:AP26"/>
    <mergeCell ref="AQ24:AY26"/>
    <mergeCell ref="AZ24:BB26"/>
    <mergeCell ref="BC24:BJ26"/>
    <mergeCell ref="A27:N29"/>
    <mergeCell ref="O27:AD29"/>
    <mergeCell ref="AE27:AM29"/>
    <mergeCell ref="AN27:AP27"/>
    <mergeCell ref="AQ27:BJ27"/>
    <mergeCell ref="A24:N26"/>
    <mergeCell ref="O24:X26"/>
    <mergeCell ref="Y24:Y26"/>
    <mergeCell ref="Z24:AB26"/>
    <mergeCell ref="AC24:AC26"/>
    <mergeCell ref="AD24:AD26"/>
    <mergeCell ref="AN28:BJ29"/>
    <mergeCell ref="A30:N32"/>
    <mergeCell ref="O30:X32"/>
    <mergeCell ref="Y30:Y32"/>
    <mergeCell ref="Z30:AB32"/>
    <mergeCell ref="AC30:AC32"/>
    <mergeCell ref="AD30:AD32"/>
    <mergeCell ref="AE30:AM32"/>
    <mergeCell ref="AN30:AP32"/>
    <mergeCell ref="AQ30:AY32"/>
    <mergeCell ref="AZ30:BJ32"/>
    <mergeCell ref="A33:N35"/>
    <mergeCell ref="O33:AD35"/>
    <mergeCell ref="AE33:AM35"/>
    <mergeCell ref="AN33:BJ35"/>
    <mergeCell ref="A37:N40"/>
    <mergeCell ref="O37:AL38"/>
    <mergeCell ref="AM37:AP40"/>
    <mergeCell ref="AQ37:AW40"/>
    <mergeCell ref="AX37:BJ40"/>
    <mergeCell ref="O39:T40"/>
    <mergeCell ref="U39:V40"/>
    <mergeCell ref="W39:AA40"/>
    <mergeCell ref="AB39:AJ40"/>
    <mergeCell ref="AK39:AL40"/>
    <mergeCell ref="A41:N42"/>
    <mergeCell ref="O41:T42"/>
    <mergeCell ref="U41:V42"/>
    <mergeCell ref="W41:AA42"/>
    <mergeCell ref="AB41:AJ42"/>
    <mergeCell ref="AK41:AL42"/>
    <mergeCell ref="AM41:AP42"/>
    <mergeCell ref="AQ41:AW42"/>
    <mergeCell ref="AX41:BJ42"/>
    <mergeCell ref="A43:N44"/>
    <mergeCell ref="O43:T44"/>
    <mergeCell ref="U43:V44"/>
    <mergeCell ref="W43:AA44"/>
    <mergeCell ref="AB43:AJ44"/>
    <mergeCell ref="AK43:AL44"/>
    <mergeCell ref="AM43:AP44"/>
    <mergeCell ref="AQ43:AW44"/>
    <mergeCell ref="AX43:BJ44"/>
    <mergeCell ref="A45:N46"/>
    <mergeCell ref="O45:T46"/>
    <mergeCell ref="U45:V46"/>
    <mergeCell ref="W45:AA46"/>
    <mergeCell ref="AB45:AJ46"/>
    <mergeCell ref="AK45:AL46"/>
    <mergeCell ref="AM45:AP46"/>
    <mergeCell ref="AQ45:AW46"/>
    <mergeCell ref="AX45:BJ46"/>
    <mergeCell ref="A47:N48"/>
    <mergeCell ref="O47:T48"/>
    <mergeCell ref="U47:V48"/>
    <mergeCell ref="W47:AA48"/>
    <mergeCell ref="AB47:AJ48"/>
    <mergeCell ref="AK47:AL48"/>
    <mergeCell ref="AM47:AP48"/>
    <mergeCell ref="AQ47:AW48"/>
    <mergeCell ref="AX47:BJ48"/>
    <mergeCell ref="A49:N50"/>
    <mergeCell ref="O49:T50"/>
    <mergeCell ref="U49:V50"/>
    <mergeCell ref="W49:AA50"/>
    <mergeCell ref="AB49:AJ50"/>
    <mergeCell ref="AK49:AL50"/>
    <mergeCell ref="AM49:AP50"/>
    <mergeCell ref="AQ49:AW50"/>
    <mergeCell ref="AX49:BJ50"/>
    <mergeCell ref="AM51:AP52"/>
    <mergeCell ref="AQ51:AW52"/>
    <mergeCell ref="AX51:BJ52"/>
    <mergeCell ref="A53:N54"/>
    <mergeCell ref="O53:T54"/>
    <mergeCell ref="U53:V54"/>
    <mergeCell ref="W53:AA54"/>
    <mergeCell ref="AB53:AJ54"/>
    <mergeCell ref="AK53:AL54"/>
    <mergeCell ref="AM53:AP54"/>
    <mergeCell ref="A51:N52"/>
    <mergeCell ref="O51:T52"/>
    <mergeCell ref="U51:V52"/>
    <mergeCell ref="W51:AA52"/>
    <mergeCell ref="AB51:AJ52"/>
    <mergeCell ref="AK51:AL52"/>
    <mergeCell ref="AQ53:AW54"/>
    <mergeCell ref="AX53:BJ54"/>
    <mergeCell ref="A55:N56"/>
    <mergeCell ref="O55:T56"/>
    <mergeCell ref="U55:V56"/>
    <mergeCell ref="W55:AA56"/>
    <mergeCell ref="AB55:AJ56"/>
    <mergeCell ref="AK55:AL56"/>
    <mergeCell ref="AM55:AP56"/>
    <mergeCell ref="AQ55:AW56"/>
    <mergeCell ref="AX55:BJ56"/>
    <mergeCell ref="A57:N58"/>
    <mergeCell ref="O57:T58"/>
    <mergeCell ref="U57:V58"/>
    <mergeCell ref="W57:AA58"/>
    <mergeCell ref="AB57:AJ58"/>
    <mergeCell ref="AK57:AL58"/>
    <mergeCell ref="AM57:AP58"/>
    <mergeCell ref="AQ57:AW58"/>
    <mergeCell ref="AX57:BJ58"/>
    <mergeCell ref="AM59:AP60"/>
    <mergeCell ref="AQ59:AW60"/>
    <mergeCell ref="AX59:BJ60"/>
    <mergeCell ref="A61:N62"/>
    <mergeCell ref="O61:T62"/>
    <mergeCell ref="U61:V62"/>
    <mergeCell ref="W61:AA62"/>
    <mergeCell ref="AB61:AJ62"/>
    <mergeCell ref="AK61:AL62"/>
    <mergeCell ref="AM61:AP62"/>
    <mergeCell ref="A59:N60"/>
    <mergeCell ref="O59:T60"/>
    <mergeCell ref="U59:V60"/>
    <mergeCell ref="W59:AA60"/>
    <mergeCell ref="AB59:AJ60"/>
    <mergeCell ref="AK59:AL60"/>
    <mergeCell ref="AQ61:AW62"/>
    <mergeCell ref="AX61:BJ62"/>
    <mergeCell ref="A63:N64"/>
    <mergeCell ref="O63:T64"/>
    <mergeCell ref="U63:V64"/>
    <mergeCell ref="W63:AA64"/>
    <mergeCell ref="AB63:AJ64"/>
    <mergeCell ref="AK63:AL64"/>
    <mergeCell ref="AM63:AP64"/>
    <mergeCell ref="AQ63:AW64"/>
    <mergeCell ref="AX63:BJ64"/>
    <mergeCell ref="A65:N66"/>
    <mergeCell ref="O65:T66"/>
    <mergeCell ref="U65:V66"/>
    <mergeCell ref="W65:AA66"/>
    <mergeCell ref="AB65:AJ66"/>
    <mergeCell ref="AK65:AL66"/>
    <mergeCell ref="AM65:AP66"/>
    <mergeCell ref="AQ65:AW66"/>
    <mergeCell ref="AX65:BJ66"/>
    <mergeCell ref="AM67:AP68"/>
    <mergeCell ref="AQ67:AW68"/>
    <mergeCell ref="AX67:BJ68"/>
    <mergeCell ref="A69:N70"/>
    <mergeCell ref="O69:T70"/>
    <mergeCell ref="U69:V70"/>
    <mergeCell ref="W69:AA70"/>
    <mergeCell ref="AB69:AJ70"/>
    <mergeCell ref="AK69:AL70"/>
    <mergeCell ref="AM69:AP70"/>
    <mergeCell ref="A67:N68"/>
    <mergeCell ref="O67:T68"/>
    <mergeCell ref="U67:V68"/>
    <mergeCell ref="W67:AA68"/>
    <mergeCell ref="AB67:AJ68"/>
    <mergeCell ref="AK67:AL68"/>
    <mergeCell ref="A74:H75"/>
    <mergeCell ref="I74:S75"/>
    <mergeCell ref="T74:AA75"/>
    <mergeCell ref="AB74:AL75"/>
    <mergeCell ref="AM74:AR75"/>
    <mergeCell ref="AS74:BJ75"/>
    <mergeCell ref="AQ69:AW70"/>
    <mergeCell ref="AX69:BJ70"/>
    <mergeCell ref="A71:N72"/>
    <mergeCell ref="O71:T72"/>
    <mergeCell ref="U71:V72"/>
    <mergeCell ref="W71:AA72"/>
    <mergeCell ref="AB71:AL72"/>
    <mergeCell ref="AM71:AP72"/>
    <mergeCell ref="AQ71:AW72"/>
    <mergeCell ref="AX71:BJ72"/>
    <mergeCell ref="A78:H79"/>
    <mergeCell ref="I78:S79"/>
    <mergeCell ref="T78:AA79"/>
    <mergeCell ref="AB78:AL79"/>
    <mergeCell ref="AM78:AR79"/>
    <mergeCell ref="AS78:BJ79"/>
    <mergeCell ref="A76:H77"/>
    <mergeCell ref="I76:S77"/>
    <mergeCell ref="T76:AA77"/>
    <mergeCell ref="AB76:AL77"/>
    <mergeCell ref="AM76:AR77"/>
    <mergeCell ref="AS76:BJ77"/>
    <mergeCell ref="A84:F85"/>
    <mergeCell ref="G84:BJ85"/>
    <mergeCell ref="A86:F87"/>
    <mergeCell ref="G86:AY87"/>
    <mergeCell ref="AZ86:BJ87"/>
    <mergeCell ref="A80:AA81"/>
    <mergeCell ref="AB80:AL81"/>
    <mergeCell ref="AM80:AR81"/>
    <mergeCell ref="AS80:BJ81"/>
    <mergeCell ref="A82:F83"/>
    <mergeCell ref="G82:BJ83"/>
  </mergeCells>
  <phoneticPr fontId="2"/>
  <conditionalFormatting sqref="A41:AL70 I74 AB74 I76 AB76 I78">
    <cfRule type="cellIs" dxfId="3" priority="4" stopIfTrue="1" operator="equal">
      <formula>0</formula>
    </cfRule>
  </conditionalFormatting>
  <conditionalFormatting sqref="Z24:AB26 O27:AD35">
    <cfRule type="cellIs" dxfId="2" priority="2" operator="equal">
      <formula>0</formula>
    </cfRule>
  </conditionalFormatting>
  <conditionalFormatting sqref="AB80">
    <cfRule type="cellIs" dxfId="1" priority="1" stopIfTrue="1" operator="equal">
      <formula>0</formula>
    </cfRule>
  </conditionalFormatting>
  <conditionalFormatting sqref="AB71:AL72">
    <cfRule type="cellIs" dxfId="0" priority="3" stopIfTrue="1" operator="equal">
      <formula>0</formula>
    </cfRule>
  </conditionalFormatting>
  <dataValidations count="2">
    <dataValidation allowBlank="1" showInputMessage="1" showErrorMessage="1" error="消費税の端数処理を選択してください。" sqref="AB78:AL79" xr:uid="{D4A4B078-21C7-4ADE-8BB4-14B92680B3A0}"/>
    <dataValidation type="list" allowBlank="1" showInputMessage="1" showErrorMessage="1" sqref="AK41:AL70" xr:uid="{2C66F69E-4A1A-4D36-A1A9-ADA55FE15BCD}">
      <formula1>"※,他"</formula1>
    </dataValidation>
  </dataValidations>
  <pageMargins left="0.23622047244094491" right="0.23622047244094491" top="0.35433070866141736" bottom="0.35433070866141736"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請求書</vt:lpstr>
      <vt:lpstr>請求書 記入例</vt:lpstr>
      <vt:lpstr>'請求書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abc339</dc:creator>
  <cp:lastModifiedBy>abc339</cp:lastModifiedBy>
  <cp:lastPrinted>2023-09-19T05:21:01Z</cp:lastPrinted>
  <dcterms:created xsi:type="dcterms:W3CDTF">2023-09-15T04:16:38Z</dcterms:created>
  <dcterms:modified xsi:type="dcterms:W3CDTF">2023-09-19T05:23:59Z</dcterms:modified>
</cp:coreProperties>
</file>